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1" i="1" l="1"/>
  <c r="J33" i="1" l="1"/>
  <c r="J37" i="1" s="1"/>
  <c r="J39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<sst xmlns="http://schemas.openxmlformats.org/spreadsheetml/2006/main" count="90" uniqueCount="77">
  <si>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</si>
  <si>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</si>
  <si>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</si>
  <si>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</si>
  <si>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</si>
  <si>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</si>
  <si>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</si>
  <si>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</si>
  <si>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</si>
  <si>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</si>
  <si>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</si>
  <si>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</si>
  <si>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</si>
  <si>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</si>
  <si>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</si>
  <si>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</si>
  <si>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</si>
  <si>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</si>
  <si>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</si>
  <si>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</si>
  <si>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</si>
  <si>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</si>
  <si>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</si>
  <si>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</si>
  <si>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</si>
  <si>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</si>
  <si>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</si>
  <si>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</si>
  <si>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</si>
  <si>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</si>
  <si>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</si>
  <si>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</si>
  <si>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</si>
  <si>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</si>
  <si>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</si>
  <si>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</si>
  <si>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</si>
  <si>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</si>
  <si>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</si>
  <si>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</si>
  <si>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</si>
  <si>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</si>
  <si>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</si>
  <si>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</si>
  <si>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</si>
  <si>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</si>
  <si>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</si>
  <si>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</si>
  <si>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</si>
  <si>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</si>
  <si>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</si>
  <si>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</si>
  <si>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</si>
  <si>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</si>
  <si>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</si>
  <si>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</si>
  <si>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</si>
  <si>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</si>
  <si>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</si>
  <si>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</si>
  <si>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</si>
  <si>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+33 9 70 61 16 19</t>
  </si>
  <si>
    <t>Q2013RH062</t>
  </si>
  <si>
    <t>UAB Interautomatika</t>
  </si>
  <si>
    <t>Kestucio g. 47,</t>
  </si>
  <si>
    <t>LT-08124 Vilnius, Lietuva/Lithuania</t>
  </si>
  <si>
    <t>Tel. +370 5 2777710</t>
  </si>
  <si>
    <t>Faks./Fax +370 5 2411464</t>
  </si>
  <si>
    <t>El. paštas/E-mail rokas@interautomatika.lt</t>
  </si>
  <si>
    <t>www.interautomatika.lt</t>
  </si>
  <si>
    <t>Mob. +370 65555754</t>
  </si>
  <si>
    <t>C15TCCLA0100</t>
  </si>
  <si>
    <t>SDC15 Controller 48*48</t>
  </si>
  <si>
    <t>Current output (2 times)</t>
  </si>
  <si>
    <t>Linear input</t>
  </si>
  <si>
    <t>Power supply : 85 to 264Vdc</t>
  </si>
  <si>
    <t>With 3 relays for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</si>
</sst>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kas@interautomatika.l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terautomatika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97"/>
      <c r="F6" s="30"/>
      <c r="G6" s="30"/>
      <c r="I6" s="30"/>
      <c r="J6" s="32"/>
      <c r="K6" s="30"/>
      <c r="M6" s="81"/>
      <c r="N6" s="10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63</v>
      </c>
      <c r="E7" s="97"/>
      <c r="F7" s="21"/>
      <c r="G7" s="21"/>
      <c r="H7" s="33" t="s">
        <v>1</v>
      </c>
      <c r="I7" s="17"/>
      <c r="J7" s="75">
        <v>41325</v>
      </c>
      <c r="K7" s="21"/>
      <c r="N7" s="102"/>
    </row>
    <row r="8" spans="1:230" ht="15.75" customHeight="1">
      <c r="A8" s="17"/>
      <c r="B8" s="21"/>
      <c r="C8" s="21"/>
      <c r="D8" s="97" t="s">
        <v>64</v>
      </c>
      <c r="E8" s="97"/>
      <c r="F8" s="21"/>
      <c r="G8" s="33"/>
      <c r="H8" s="17"/>
      <c r="I8" s="17"/>
      <c r="J8" s="17"/>
      <c r="K8" s="21"/>
      <c r="N8" s="40"/>
    </row>
    <row r="9" spans="1:230" ht="15.75" customHeight="1">
      <c r="A9" s="17"/>
      <c r="B9" s="21"/>
      <c r="C9" s="21"/>
      <c r="D9" s="97" t="s">
        <v>65</v>
      </c>
      <c r="E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66</v>
      </c>
      <c r="E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67</v>
      </c>
      <c r="E11" s="97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 t="s">
        <v>70</v>
      </c>
      <c r="E12" s="97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68</v>
      </c>
      <c r="E13" s="97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69</v>
      </c>
      <c r="E14" s="97"/>
      <c r="F14" s="21"/>
      <c r="G14" s="17"/>
      <c r="H14" s="20" t="s">
        <v>29</v>
      </c>
      <c r="J14" s="82" t="s">
        <v>61</v>
      </c>
      <c r="K14" s="21"/>
      <c r="N14" s="101"/>
    </row>
    <row r="15" spans="1:230" ht="15.75" customHeight="1">
      <c r="A15" s="17"/>
      <c r="B15" s="79" t="s">
        <v>49</v>
      </c>
      <c r="C15" s="17"/>
      <c r="D15" s="97"/>
      <c r="E15" s="97"/>
      <c r="F15" s="21"/>
      <c r="G15" s="17"/>
      <c r="H15" s="20" t="s">
        <v>47</v>
      </c>
      <c r="J15" s="84" t="s">
        <v>58</v>
      </c>
      <c r="K15" s="21"/>
      <c r="N15" s="10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8"/>
      <c r="C20" s="97"/>
      <c r="D20" s="97"/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8">
        <v>1</v>
      </c>
      <c r="C21" s="97"/>
      <c r="D21" s="97" t="s">
        <v>71</v>
      </c>
      <c r="E21" s="97" t="s">
        <v>72</v>
      </c>
      <c r="F21" s="97"/>
      <c r="G21" s="98">
        <v>2</v>
      </c>
      <c r="H21" s="97">
        <v>244.2</v>
      </c>
      <c r="I21" s="97"/>
      <c r="J21" s="97">
        <f>G21*H21</f>
        <v>488.4</v>
      </c>
      <c r="K21" s="98">
        <v>5</v>
      </c>
      <c r="N21" s="87"/>
    </row>
    <row r="22" spans="1:14" s="40" customFormat="1" ht="15.75" customHeight="1">
      <c r="B22" s="98"/>
      <c r="C22" s="97"/>
      <c r="D22" s="97"/>
      <c r="E22" s="97" t="s">
        <v>73</v>
      </c>
      <c r="F22" s="97"/>
      <c r="G22" s="98"/>
      <c r="H22" s="97"/>
      <c r="I22" s="97"/>
      <c r="J22" s="97"/>
      <c r="K22" s="88"/>
      <c r="N22" s="87"/>
    </row>
    <row r="23" spans="1:14" s="40" customFormat="1" ht="15.75" customHeight="1">
      <c r="B23" s="98"/>
      <c r="C23" s="97"/>
      <c r="D23" s="97"/>
      <c r="E23" s="97" t="s">
        <v>74</v>
      </c>
      <c r="F23" s="97"/>
      <c r="G23" s="98"/>
      <c r="H23" s="97"/>
      <c r="I23" s="97"/>
      <c r="J23" s="97"/>
      <c r="K23" s="88"/>
    </row>
    <row r="24" spans="1:14" s="40" customFormat="1" ht="15.75" customHeight="1">
      <c r="B24" s="98"/>
      <c r="C24" s="97"/>
      <c r="D24" s="97"/>
      <c r="E24" s="97" t="s">
        <v>75</v>
      </c>
      <c r="F24" s="97"/>
      <c r="G24" s="98"/>
      <c r="H24" s="97"/>
      <c r="I24" s="97"/>
      <c r="J24" s="97"/>
      <c r="K24" s="88"/>
    </row>
    <row r="25" spans="1:14" s="40" customFormat="1" ht="15.75" customHeight="1">
      <c r="B25" s="98"/>
      <c r="C25" s="97"/>
      <c r="D25" s="97"/>
      <c r="E25" s="97" t="s">
        <v>76</v>
      </c>
      <c r="F25" s="97"/>
      <c r="G25" s="98"/>
      <c r="H25" s="97"/>
      <c r="I25" s="97"/>
      <c r="J25" s="97"/>
      <c r="K25" s="88"/>
    </row>
    <row r="26" spans="1:14" s="40" customFormat="1" ht="15.75" customHeight="1">
      <c r="B26" s="98"/>
      <c r="C26" s="97"/>
      <c r="D26" s="97"/>
      <c r="E26" s="97"/>
      <c r="F26" s="97"/>
      <c r="G26" s="98"/>
      <c r="H26" s="97"/>
      <c r="I26" s="97"/>
      <c r="J26" s="97"/>
      <c r="K26" s="88"/>
    </row>
    <row r="27" spans="1:14" s="40" customFormat="1" ht="15.75" customHeight="1">
      <c r="B27" s="98"/>
      <c r="C27" s="97"/>
      <c r="D27" s="97"/>
      <c r="E27" s="97"/>
      <c r="F27" s="97"/>
      <c r="G27" s="98"/>
      <c r="H27" s="97"/>
      <c r="I27" s="97"/>
      <c r="J27" s="97"/>
      <c r="K27" s="88"/>
    </row>
    <row r="28" spans="1:14" s="40" customFormat="1" ht="15.75" customHeight="1">
      <c r="B28" s="98"/>
      <c r="C28" s="97"/>
      <c r="D28" s="97"/>
      <c r="E28" s="97"/>
      <c r="F28" s="97"/>
      <c r="G28" s="98"/>
      <c r="H28" s="97"/>
      <c r="I28" s="97"/>
      <c r="J28" s="97"/>
      <c r="K28" s="88"/>
    </row>
    <row r="29" spans="1:14" s="40" customFormat="1" ht="15.75" customHeight="1">
      <c r="B29" s="98"/>
      <c r="C29" s="97"/>
      <c r="D29" s="97"/>
      <c r="E29" s="97"/>
      <c r="F29" s="97"/>
      <c r="G29" s="98"/>
      <c r="H29" s="97"/>
      <c r="I29" s="97"/>
      <c r="J29" s="97"/>
      <c r="K29" s="88"/>
    </row>
    <row r="30" spans="1:14" s="40" customFormat="1" ht="15.75" customHeight="1">
      <c r="B30" s="98"/>
      <c r="C30" s="97"/>
      <c r="D30" s="97"/>
      <c r="E30" s="97"/>
      <c r="F30" s="97"/>
      <c r="G30" s="98"/>
      <c r="H30" s="97"/>
      <c r="I30" s="97"/>
      <c r="J30" s="97"/>
      <c r="K30" s="98"/>
    </row>
    <row r="31" spans="1:14" s="40" customFormat="1" ht="15.75" customHeight="1">
      <c r="B31" s="98"/>
      <c r="C31" s="97"/>
      <c r="D31" s="97"/>
      <c r="E31" s="97"/>
      <c r="F31" s="97"/>
      <c r="G31" s="97"/>
      <c r="H31" s="97"/>
      <c r="I31" s="97"/>
      <c r="J31" s="97"/>
      <c r="K31" s="88"/>
    </row>
    <row r="32" spans="1:14" s="40" customFormat="1" ht="15.75" customHeight="1" thickBot="1">
      <c r="B32" s="89"/>
      <c r="C32" s="90"/>
      <c r="D32" s="91"/>
      <c r="E32" s="92"/>
      <c r="F32" s="93"/>
      <c r="G32" s="100"/>
      <c r="H32" s="94"/>
      <c r="I32" s="95"/>
      <c r="J32" s="95"/>
      <c r="K32" s="96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488.4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68"/>
      <c r="F36" s="69"/>
      <c r="G36" s="70" t="s">
        <v>20</v>
      </c>
      <c r="H36" s="71" t="s">
        <v>4</v>
      </c>
      <c r="I36" s="72"/>
      <c r="J36" s="72"/>
      <c r="K36" s="73"/>
    </row>
    <row r="37" spans="1:230" ht="15.75" customHeight="1">
      <c r="A37" s="17"/>
      <c r="B37" s="11"/>
      <c r="C37" s="11"/>
      <c r="D37" s="12"/>
      <c r="E37" s="21"/>
      <c r="F37" s="11"/>
      <c r="G37" s="31" t="s">
        <v>35</v>
      </c>
      <c r="H37" s="51" t="s">
        <v>4</v>
      </c>
      <c r="I37" s="50"/>
      <c r="J37" s="50">
        <f>SUM(J33:J36)</f>
        <v>488.4</v>
      </c>
      <c r="K37" s="60"/>
    </row>
    <row r="38" spans="1:230" ht="15.75" customHeight="1" thickBot="1">
      <c r="A38" s="17"/>
      <c r="B38" s="62"/>
      <c r="C38" s="62"/>
      <c r="D38" s="61"/>
      <c r="E38" s="63"/>
      <c r="F38" s="62"/>
      <c r="G38" s="66" t="s">
        <v>34</v>
      </c>
      <c r="H38" s="64" t="s">
        <v>4</v>
      </c>
      <c r="I38" s="65"/>
      <c r="J38" s="65"/>
      <c r="K38" s="67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488.4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44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46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4" t="s">
        <v>36</v>
      </c>
      <c r="E48" s="11"/>
      <c r="F48" s="11"/>
      <c r="G48" s="13"/>
      <c r="H48" s="14"/>
      <c r="I48" s="11"/>
      <c r="J48" s="7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37</v>
      </c>
      <c r="E49" s="18" t="s">
        <v>59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86" t="s">
        <v>60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rokas@interautomatika.lt"/>
    <hyperlink ref="D14" r:id="rId4" tooltip="blocked::http://www.interautomatika.lt/" display="http://www.interautomatika.lt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2013-02-20T14:18:25Z</cp:lastPrinted>
  <dcterms:created xsi:type="dcterms:W3CDTF">2000-06-29T05:08:18Z</dcterms:created>
  <dcterms:modified xsi:type="dcterms:W3CDTF">2013-02-20T14:18:47Z</dcterms:modified>
</cp:coreProperties>
</file>