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1" i="1" s="1"/>
  <c r="J35" i="1" s="1"/>
  <c r="J37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<sst xmlns="http://schemas.openxmlformats.org/spreadsheetml/2006/main" count="96" uniqueCount="83">
  <si>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</si>
  <si>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</si>
  <si>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</si>
  <si>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</si>
  <si>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</si>
  <si>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</si>
  <si>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</si>
  <si>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</si>
  <si>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</si>
  <si>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</si>
  <si>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</si>
  <si>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</si>
  <si>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</si>
  <si>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</si>
  <si>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</si>
  <si>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</si>
  <si>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</si>
  <si>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</si>
  <si>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</si>
  <si>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</si>
  <si>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</si>
  <si>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</si>
  <si>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</si>
  <si>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</si>
  <si>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</si>
  <si>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</si>
  <si>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</si>
  <si>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</si>
  <si>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</si>
  <si>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</si>
  <si>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</si>
  <si>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</si>
  <si>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</si>
  <si>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</si>
  <si>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</si>
  <si>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</si>
  <si>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</si>
  <si>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</si>
  <si>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</si>
  <si>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</si>
  <si>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</si>
  <si>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</si>
  <si>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</si>
  <si>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</si>
  <si>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</si>
  <si>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</si>
  <si>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</si>
  <si>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</si>
  <si>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</si>
  <si>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</si>
  <si>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</si>
  <si>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</si>
  <si>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</si>
  <si>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</si>
  <si>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</si>
  <si>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</si>
  <si>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</si>
  <si>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</si>
  <si>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</si>
  <si>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</si>
  <si>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</si>
  <si>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</si>
  <si>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</si>
  <si>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</si>
  <si>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</si>
  <si>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</si>
  <si>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</si>
  <si>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</si>
  <si>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KFPA15-01006B3T-M7</t>
  </si>
  <si>
    <t>Pressure Indicating Controller</t>
  </si>
  <si>
    <t>PI + Batch</t>
  </si>
  <si>
    <t>Range: 0-600Kpas</t>
  </si>
  <si>
    <t>Air Piping: 1/4NPT internal</t>
  </si>
  <si>
    <t>Output: 0,1 to 1 bar</t>
  </si>
  <si>
    <t>Mounting: 2 inch Pipe</t>
  </si>
  <si>
    <t>With built in manual controller and Auto/man switch</t>
  </si>
  <si>
    <t>With pressure regulator and filter</t>
  </si>
  <si>
    <t>8</t>
  </si>
  <si>
    <t>Q2013RH058</t>
  </si>
  <si>
    <t>+33 9 70 61 16 19</t>
  </si>
  <si>
    <t>Katia</t>
  </si>
  <si>
    <t>Secif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</si>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</sst>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81</v>
      </c>
      <c r="E7" s="17"/>
      <c r="F7" s="85"/>
      <c r="G7" s="21"/>
      <c r="H7" s="33" t="s">
        <v>1</v>
      </c>
      <c r="I7" s="17"/>
      <c r="J7" s="77">
        <v>41325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80</v>
      </c>
      <c r="E11" s="17"/>
      <c r="F11" s="84"/>
      <c r="G11" s="17"/>
      <c r="H11" s="20" t="s">
        <v>17</v>
      </c>
      <c r="I11" s="20"/>
      <c r="J11" s="34" t="s">
        <v>78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/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79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99">
        <v>1</v>
      </c>
      <c r="C22" s="100"/>
      <c r="D22" s="104" t="s">
        <v>68</v>
      </c>
      <c r="E22" s="101" t="s">
        <v>69</v>
      </c>
      <c r="G22" s="109">
        <v>1</v>
      </c>
      <c r="H22" s="106">
        <v>3365</v>
      </c>
      <c r="I22" s="50"/>
      <c r="J22" s="50">
        <f>G22*H22</f>
        <v>3365</v>
      </c>
      <c r="K22" s="79" t="s">
        <v>77</v>
      </c>
      <c r="L22" s="107">
        <f>515+20+67+31</f>
        <v>633</v>
      </c>
      <c r="M22" s="17">
        <v>0.31900000000000001</v>
      </c>
      <c r="N22" s="112">
        <f>L22*M22*1000/100</f>
        <v>2019.27</v>
      </c>
      <c r="O22" s="113">
        <v>0.4</v>
      </c>
      <c r="P22" s="17">
        <f>N22/(1-O22)</f>
        <v>3365.4500000000003</v>
      </c>
    </row>
    <row r="23" spans="1:16" s="95" customFormat="1" ht="15.75" customHeight="1">
      <c r="B23" s="102"/>
      <c r="C23" s="99"/>
      <c r="D23" s="104"/>
      <c r="E23" s="103" t="s">
        <v>70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71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72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73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74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75</v>
      </c>
      <c r="H28" s="106"/>
      <c r="I28" s="94"/>
      <c r="J28" s="94"/>
      <c r="K28" s="94"/>
    </row>
    <row r="29" spans="1:16" s="95" customFormat="1" ht="15.75" customHeight="1">
      <c r="B29" s="99"/>
      <c r="C29" s="99"/>
      <c r="D29" s="104"/>
      <c r="E29" s="103" t="s">
        <v>76</v>
      </c>
      <c r="H29" s="106"/>
      <c r="I29" s="94"/>
      <c r="J29" s="94"/>
      <c r="K29" s="94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3365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3365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3365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59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60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53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82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56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2013-02-20T10:00:00Z</dcterms:modified>
</cp:coreProperties>
</file>