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QUOTE!$A$1:$K$70</definedName>
  </definedNames>
  <calcPr calcId="145621"/>
</workbook>
</file>

<file path=xl/calcChain.xml><?xml version="1.0" encoding="utf-8"?>
<calcChain xmlns="http://schemas.openxmlformats.org/spreadsheetml/2006/main">
  <c r="J34" i="1" l="1"/>
  <c r="J31" i="1"/>
  <c r="J28" i="1"/>
  <c r="J25" i="1"/>
  <c r="J22" i="1"/>
  <c r="J41" i="1" l="1"/>
  <c r="J45" i="1" s="1"/>
  <c r="J47" i="1" s="1"/>
</calcChain>
</file>

<file path=xl/sharedStrings.xml><?xml version="1.0" encoding="utf-8"?>
<sst xmlns="http://schemas.openxmlformats.org/spreadsheetml/2006/main" count="100" uniqueCount="87">
  <si>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</si>
  <si>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</si>
  <si>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</si>
  <si>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</si>
  <si>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</si>
  <si>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</si>
  <si>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</si>
  <si>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</si>
  <si>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</si>
  <si>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</si>
  <si>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</si>
  <si>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</si>
  <si>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</si>
  <si>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</si>
  <si>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</si>
  <si>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</si>
  <si>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</si>
  <si>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</si>
  <si>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</si>
  <si>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</si>
  <si>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</si>
  <si>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</si>
  <si>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</si>
  <si>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</si>
  <si>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</si>
  <si>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</si>
  <si>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</si>
  <si>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</si>
  <si>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</si>
  <si>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</si>
  <si>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</si>
  <si>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</si>
  <si>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</si>
  <si>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</si>
  <si>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</si>
  <si>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</si>
  <si>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</si>
  <si>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</si>
  <si>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</si>
  <si>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</si>
  <si>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</si>
  <si>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</si>
  <si>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</si>
  <si>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</si>
  <si>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</si>
  <si>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</si>
  <si>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</si>
  <si>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</si>
  <si>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</si>
  <si>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</si>
  <si>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</si>
  <si>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</si>
  <si>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</si>
  <si>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</si>
  <si>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</si>
  <si>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</si>
  <si>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</si>
  <si>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</si>
  <si>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</si>
  <si>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30 days from invoice date</t>
  </si>
  <si>
    <t>+33 9 70 61 16 19</t>
  </si>
  <si>
    <t>List</t>
  </si>
  <si>
    <t>Cost</t>
  </si>
  <si>
    <t>NSP</t>
  </si>
  <si>
    <t>AEU Margin</t>
  </si>
  <si>
    <t>ATP</t>
  </si>
  <si>
    <t>Q2013RH044</t>
  </si>
  <si>
    <t xml:space="preserve">HPA-T52 </t>
  </si>
  <si>
    <t>Obsolete, recommend HP100-T2-CT</t>
  </si>
  <si>
    <t>HF7M-2J6HD-L3</t>
  </si>
  <si>
    <t xml:space="preserve">FL7M-2K6-L3 </t>
  </si>
  <si>
    <t>FL7M-2D6-903</t>
  </si>
  <si>
    <t>Obsolete, recommend FL7M-2D6</t>
  </si>
  <si>
    <t>FL7M-3J6HD-L37</t>
  </si>
  <si>
    <t>HP100-T2-CT</t>
  </si>
  <si>
    <t>should be FL7M-2K6H-L3</t>
  </si>
  <si>
    <t>FL7M-2K6H-L3</t>
  </si>
  <si>
    <t>FL7M-2D6</t>
  </si>
  <si>
    <t>Should be FL7M-3J6HD-L3Z.</t>
  </si>
  <si>
    <t>FL7M-3J6HD-L3</t>
  </si>
  <si>
    <t>should be FL7M-2J6HD-L3</t>
  </si>
  <si>
    <t>FL7M-2J6HD-L3</t>
  </si>
  <si>
    <t>Handan AYDIN</t>
  </si>
  <si>
    <t>HTG / Entek Teknik</t>
  </si>
  <si>
    <t>Tel: (216) 459 8660</t>
  </si>
  <si>
    <t>Fax: (216) 459 8370</t>
  </si>
  <si>
    <t>FCA Melsele Belgium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</si>
</sst>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40" fontId="6" fillId="0" borderId="0" xfId="2" applyFont="1" applyAlignment="1">
      <alignment vertical="center"/>
    </xf>
    <xf numFmtId="9" fontId="6" fillId="0" borderId="0" xfId="4" applyFont="1" applyAlignment="1">
      <alignment vertical="center"/>
    </xf>
    <xf numFmtId="169" fontId="6" fillId="0" borderId="0" xfId="2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8" fillId="0" borderId="0" xfId="0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7"/>
  <sheetViews>
    <sheetView tabSelected="1" zoomScaleNormal="100" workbookViewId="0">
      <selection activeCell="E58" sqref="E5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2.2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4" width="9" style="80" customWidth="1"/>
    <col min="15" max="15" width="10.75" style="80" customWidth="1"/>
    <col min="16" max="16" width="10.625" style="80" bestFit="1" customWidth="1"/>
    <col min="17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4" t="s">
        <v>24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5" t="s">
        <v>25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7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7" t="s">
        <v>82</v>
      </c>
      <c r="F7" s="21"/>
      <c r="G7" s="21"/>
      <c r="H7" s="33" t="s">
        <v>1</v>
      </c>
      <c r="I7" s="17"/>
      <c r="J7" s="75">
        <v>41316</v>
      </c>
      <c r="K7" s="21"/>
    </row>
    <row r="8" spans="1:230" ht="15.75" customHeight="1">
      <c r="A8" s="17"/>
      <c r="B8" s="21"/>
      <c r="C8" s="21"/>
      <c r="D8" s="97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7" t="s">
        <v>83</v>
      </c>
      <c r="F9" s="21"/>
      <c r="G9" s="33"/>
      <c r="H9" s="17"/>
      <c r="J9" s="17"/>
      <c r="K9" s="21"/>
      <c r="L9" s="99"/>
    </row>
    <row r="10" spans="1:230" ht="15.75" customHeight="1">
      <c r="A10" s="17"/>
      <c r="B10" s="21"/>
      <c r="C10" s="21"/>
      <c r="D10" s="97" t="s">
        <v>84</v>
      </c>
      <c r="F10" s="21"/>
      <c r="G10" s="21"/>
      <c r="H10" s="20" t="s">
        <v>16</v>
      </c>
      <c r="J10" s="17"/>
      <c r="K10" s="35"/>
      <c r="L10" s="99"/>
    </row>
    <row r="11" spans="1:230" ht="15.75" customHeight="1">
      <c r="A11" s="17"/>
      <c r="B11" s="77" t="s">
        <v>27</v>
      </c>
      <c r="C11" s="21"/>
      <c r="D11" s="97" t="s">
        <v>85</v>
      </c>
      <c r="E11" s="8"/>
      <c r="F11" s="21"/>
      <c r="G11" s="17"/>
      <c r="H11" s="20" t="s">
        <v>17</v>
      </c>
      <c r="I11" s="20"/>
      <c r="J11" s="34" t="s">
        <v>66</v>
      </c>
      <c r="K11" s="21"/>
    </row>
    <row r="12" spans="1:230" ht="15.75" customHeight="1">
      <c r="A12" s="17"/>
      <c r="B12" s="77" t="s">
        <v>30</v>
      </c>
      <c r="C12" s="21"/>
      <c r="D12" s="97"/>
      <c r="E12" s="8"/>
      <c r="F12" s="21"/>
      <c r="G12" s="17"/>
      <c r="H12" s="20" t="s">
        <v>6</v>
      </c>
      <c r="I12" s="21"/>
      <c r="J12" s="21" t="s">
        <v>53</v>
      </c>
      <c r="K12" s="21"/>
    </row>
    <row r="13" spans="1:230" ht="15.75" customHeight="1">
      <c r="A13" s="17"/>
      <c r="B13" s="77" t="s">
        <v>29</v>
      </c>
      <c r="C13" s="21"/>
      <c r="D13" s="97"/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7"/>
      <c r="E14" s="8"/>
      <c r="F14" s="21"/>
      <c r="G14" s="17"/>
      <c r="H14" s="20" t="s">
        <v>29</v>
      </c>
      <c r="J14" s="82" t="s">
        <v>60</v>
      </c>
      <c r="K14" s="21"/>
    </row>
    <row r="15" spans="1:230" ht="15.75" customHeight="1">
      <c r="A15" s="17"/>
      <c r="B15" s="79" t="s">
        <v>49</v>
      </c>
      <c r="C15" s="17"/>
      <c r="D15" s="97"/>
      <c r="E15" s="8"/>
      <c r="F15" s="21"/>
      <c r="G15" s="17"/>
      <c r="H15" s="20" t="s">
        <v>47</v>
      </c>
      <c r="J15" s="84" t="s">
        <v>58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55</v>
      </c>
      <c r="K16" s="21"/>
    </row>
    <row r="17" spans="1:16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9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6" ht="16.5" customHeight="1">
      <c r="A20" s="17"/>
      <c r="B20" s="97"/>
      <c r="C20" s="97"/>
      <c r="D20" s="97"/>
      <c r="E20" s="97"/>
      <c r="F20" s="39"/>
      <c r="G20" s="21"/>
      <c r="H20" s="49"/>
      <c r="I20" s="50"/>
      <c r="J20" s="50"/>
      <c r="K20" s="12"/>
      <c r="L20" s="80" t="s">
        <v>61</v>
      </c>
      <c r="M20" s="80" t="s">
        <v>65</v>
      </c>
      <c r="N20" s="80" t="s">
        <v>62</v>
      </c>
      <c r="O20" s="80" t="s">
        <v>64</v>
      </c>
      <c r="P20" s="80" t="s">
        <v>63</v>
      </c>
    </row>
    <row r="21" spans="1:16" s="40" customFormat="1" ht="15.75" customHeight="1">
      <c r="B21" s="98">
        <v>1</v>
      </c>
      <c r="C21" s="97"/>
      <c r="D21" s="97" t="s">
        <v>67</v>
      </c>
      <c r="E21" s="97" t="s">
        <v>68</v>
      </c>
      <c r="F21" s="97"/>
      <c r="G21" s="97"/>
      <c r="H21" s="97"/>
      <c r="I21" s="97"/>
      <c r="J21" s="97"/>
      <c r="K21" s="98"/>
      <c r="M21" s="103"/>
      <c r="N21" s="101"/>
      <c r="O21" s="102"/>
    </row>
    <row r="22" spans="1:16" s="40" customFormat="1" ht="15.75" customHeight="1">
      <c r="B22" s="98"/>
      <c r="C22" s="97"/>
      <c r="D22" s="97" t="s">
        <v>74</v>
      </c>
      <c r="E22" s="97"/>
      <c r="F22" s="97"/>
      <c r="G22" s="97">
        <v>1</v>
      </c>
      <c r="H22" s="97">
        <v>127.1</v>
      </c>
      <c r="I22" s="97"/>
      <c r="J22" s="97">
        <f>G22*H22</f>
        <v>127.1</v>
      </c>
      <c r="K22" s="98">
        <v>5</v>
      </c>
      <c r="M22" s="103"/>
      <c r="N22" s="101"/>
      <c r="O22" s="102"/>
    </row>
    <row r="23" spans="1:16" s="40" customFormat="1" ht="15.75" customHeight="1">
      <c r="B23" s="98"/>
      <c r="C23" s="97"/>
      <c r="D23" s="97"/>
      <c r="E23" s="97"/>
      <c r="F23" s="97"/>
      <c r="G23" s="97"/>
      <c r="H23" s="97"/>
      <c r="I23" s="97"/>
      <c r="J23" s="97"/>
      <c r="K23" s="98"/>
      <c r="M23" s="103"/>
      <c r="N23" s="101"/>
      <c r="O23" s="102"/>
    </row>
    <row r="24" spans="1:16" s="40" customFormat="1" ht="15.75" customHeight="1">
      <c r="B24" s="98">
        <v>2</v>
      </c>
      <c r="C24" s="97"/>
      <c r="D24" s="97" t="s">
        <v>69</v>
      </c>
      <c r="E24" s="97" t="s">
        <v>80</v>
      </c>
      <c r="F24" s="97"/>
      <c r="G24" s="97"/>
      <c r="H24" s="97"/>
      <c r="I24" s="97"/>
      <c r="J24" s="97"/>
      <c r="K24" s="98"/>
      <c r="M24" s="103"/>
      <c r="N24" s="101"/>
      <c r="O24" s="102"/>
    </row>
    <row r="25" spans="1:16" s="40" customFormat="1" ht="15.75" customHeight="1">
      <c r="B25" s="98"/>
      <c r="C25" s="97"/>
      <c r="D25" s="97" t="s">
        <v>81</v>
      </c>
      <c r="E25" s="97"/>
      <c r="F25" s="97"/>
      <c r="G25" s="97">
        <v>1</v>
      </c>
      <c r="H25" s="97">
        <v>69.400000000000006</v>
      </c>
      <c r="I25" s="97"/>
      <c r="J25" s="97">
        <f>G25*H25</f>
        <v>69.400000000000006</v>
      </c>
      <c r="K25" s="98">
        <v>5</v>
      </c>
      <c r="M25" s="103"/>
      <c r="N25" s="101"/>
      <c r="O25" s="102"/>
    </row>
    <row r="26" spans="1:16" s="40" customFormat="1" ht="15.75" customHeight="1">
      <c r="B26" s="98"/>
      <c r="C26" s="97"/>
      <c r="D26" s="97"/>
      <c r="E26" s="97"/>
      <c r="F26" s="97"/>
      <c r="G26" s="97"/>
      <c r="H26" s="97"/>
      <c r="I26" s="97"/>
      <c r="J26" s="97"/>
      <c r="K26" s="98"/>
      <c r="M26" s="103"/>
      <c r="N26" s="101"/>
      <c r="O26" s="102"/>
    </row>
    <row r="27" spans="1:16" s="40" customFormat="1" ht="15.75" customHeight="1">
      <c r="B27" s="98">
        <v>3</v>
      </c>
      <c r="C27" s="97"/>
      <c r="D27" s="97" t="s">
        <v>70</v>
      </c>
      <c r="E27" s="97" t="s">
        <v>75</v>
      </c>
      <c r="F27" s="97"/>
      <c r="G27" s="97"/>
      <c r="H27" s="97"/>
      <c r="I27" s="97"/>
      <c r="J27" s="97"/>
      <c r="K27" s="98"/>
      <c r="M27" s="103"/>
      <c r="N27" s="101"/>
      <c r="O27" s="102"/>
    </row>
    <row r="28" spans="1:16" s="40" customFormat="1" ht="15.75" customHeight="1">
      <c r="B28" s="98"/>
      <c r="C28" s="97"/>
      <c r="D28" s="97" t="s">
        <v>76</v>
      </c>
      <c r="E28" s="97"/>
      <c r="F28" s="97"/>
      <c r="G28" s="97">
        <v>1</v>
      </c>
      <c r="H28" s="97">
        <v>76.900000000000006</v>
      </c>
      <c r="I28" s="97"/>
      <c r="J28" s="97">
        <f>G28*H28</f>
        <v>76.900000000000006</v>
      </c>
      <c r="K28" s="98">
        <v>5</v>
      </c>
      <c r="M28" s="103"/>
      <c r="N28" s="101"/>
      <c r="O28" s="102"/>
    </row>
    <row r="29" spans="1:16" s="40" customFormat="1" ht="15.75" customHeight="1">
      <c r="B29" s="98"/>
      <c r="C29" s="97"/>
      <c r="D29" s="97"/>
      <c r="E29" s="97"/>
      <c r="F29" s="97"/>
      <c r="G29" s="97"/>
      <c r="H29" s="97"/>
      <c r="I29" s="97"/>
      <c r="J29" s="97"/>
      <c r="K29" s="98"/>
      <c r="M29" s="103"/>
      <c r="N29" s="101"/>
      <c r="O29" s="102"/>
    </row>
    <row r="30" spans="1:16" s="40" customFormat="1" ht="15.75" customHeight="1">
      <c r="B30" s="98">
        <v>4</v>
      </c>
      <c r="C30" s="97"/>
      <c r="D30" s="97" t="s">
        <v>71</v>
      </c>
      <c r="E30" s="97" t="s">
        <v>72</v>
      </c>
      <c r="F30" s="97"/>
      <c r="G30" s="97"/>
      <c r="H30" s="97"/>
      <c r="I30" s="97"/>
      <c r="J30" s="97"/>
      <c r="K30" s="98"/>
      <c r="M30" s="103"/>
      <c r="N30" s="101"/>
      <c r="O30" s="102"/>
    </row>
    <row r="31" spans="1:16" s="40" customFormat="1" ht="15.75" customHeight="1">
      <c r="B31" s="98"/>
      <c r="C31" s="97"/>
      <c r="D31" s="97" t="s">
        <v>77</v>
      </c>
      <c r="E31" s="97"/>
      <c r="F31" s="97"/>
      <c r="G31" s="97">
        <v>1</v>
      </c>
      <c r="H31" s="97">
        <v>63.1</v>
      </c>
      <c r="I31" s="97"/>
      <c r="J31" s="97">
        <f>G31*H31</f>
        <v>63.1</v>
      </c>
      <c r="K31" s="98">
        <v>5</v>
      </c>
      <c r="M31" s="103"/>
      <c r="N31" s="101"/>
      <c r="O31" s="102"/>
    </row>
    <row r="32" spans="1:16" s="40" customFormat="1" ht="15.75" customHeight="1">
      <c r="B32" s="98"/>
      <c r="C32" s="97"/>
      <c r="D32" s="97"/>
      <c r="E32" s="97"/>
      <c r="F32" s="97"/>
      <c r="G32" s="97"/>
      <c r="H32" s="97"/>
      <c r="I32" s="97"/>
      <c r="J32" s="97"/>
      <c r="K32" s="98"/>
      <c r="M32" s="103"/>
      <c r="N32" s="101"/>
      <c r="O32" s="102"/>
    </row>
    <row r="33" spans="1:15" s="40" customFormat="1" ht="15.75" customHeight="1">
      <c r="B33" s="98">
        <v>5</v>
      </c>
      <c r="C33" s="97"/>
      <c r="D33" s="97" t="s">
        <v>73</v>
      </c>
      <c r="E33" s="97" t="s">
        <v>78</v>
      </c>
      <c r="F33" s="97"/>
      <c r="G33" s="97"/>
      <c r="H33" s="97"/>
      <c r="I33" s="97"/>
      <c r="J33" s="97"/>
      <c r="K33" s="98"/>
      <c r="M33" s="103"/>
      <c r="N33" s="101"/>
      <c r="O33" s="102"/>
    </row>
    <row r="34" spans="1:15" s="40" customFormat="1" ht="15.75" customHeight="1">
      <c r="B34" s="98"/>
      <c r="C34" s="97"/>
      <c r="D34" s="97" t="s">
        <v>79</v>
      </c>
      <c r="E34" s="97"/>
      <c r="F34" s="97"/>
      <c r="G34" s="97">
        <v>1</v>
      </c>
      <c r="H34" s="97">
        <v>43.8</v>
      </c>
      <c r="I34" s="97"/>
      <c r="J34" s="97">
        <f>G34*H34</f>
        <v>43.8</v>
      </c>
      <c r="K34" s="98">
        <v>5</v>
      </c>
      <c r="M34" s="103"/>
      <c r="N34" s="101"/>
      <c r="O34" s="102"/>
    </row>
    <row r="35" spans="1:15" s="40" customFormat="1" ht="15.75" customHeight="1">
      <c r="B35" s="98"/>
      <c r="C35" s="97"/>
      <c r="D35"/>
      <c r="E35"/>
      <c r="F35" s="106"/>
      <c r="G35" s="98"/>
      <c r="H35" s="97"/>
      <c r="I35" s="97"/>
      <c r="J35" s="97"/>
      <c r="K35" s="98"/>
      <c r="M35" s="103"/>
      <c r="N35" s="101"/>
      <c r="O35" s="102"/>
    </row>
    <row r="36" spans="1:15" s="40" customFormat="1" ht="15.75" customHeight="1">
      <c r="B36" s="98"/>
      <c r="C36" s="97"/>
      <c r="D36" s="97"/>
      <c r="E36" s="97"/>
      <c r="F36" s="97"/>
      <c r="G36" s="98"/>
      <c r="H36" s="97"/>
      <c r="I36" s="97"/>
      <c r="J36" s="97"/>
      <c r="K36" s="88"/>
      <c r="N36" s="87"/>
    </row>
    <row r="37" spans="1:15" s="40" customFormat="1" ht="15.75" customHeight="1">
      <c r="B37" s="98"/>
      <c r="C37" s="97"/>
      <c r="D37" s="97"/>
      <c r="E37" s="97"/>
      <c r="F37" s="97"/>
      <c r="G37" s="98"/>
      <c r="H37" s="97"/>
      <c r="I37" s="97"/>
      <c r="J37" s="97"/>
      <c r="K37" s="88"/>
      <c r="N37" s="87"/>
    </row>
    <row r="38" spans="1:15" s="40" customFormat="1" ht="15.75" customHeight="1">
      <c r="B38" s="97"/>
      <c r="C38" s="97"/>
      <c r="D38" s="97"/>
      <c r="E38" s="97"/>
      <c r="F38" s="97"/>
      <c r="G38" s="98"/>
      <c r="H38" s="97"/>
      <c r="I38" s="97"/>
      <c r="J38" s="97"/>
      <c r="K38" s="88"/>
      <c r="N38" s="87"/>
    </row>
    <row r="39" spans="1:15" s="40" customFormat="1" ht="15.75" customHeight="1">
      <c r="B39" s="97"/>
      <c r="C39" s="97"/>
      <c r="D39" s="97"/>
      <c r="E39" s="97"/>
      <c r="F39" s="97"/>
      <c r="G39" s="98"/>
      <c r="H39" s="97"/>
      <c r="I39" s="97"/>
      <c r="J39" s="97"/>
      <c r="K39" s="88"/>
      <c r="N39" s="87"/>
    </row>
    <row r="40" spans="1:15" s="40" customFormat="1" ht="15.75" customHeight="1" thickBot="1">
      <c r="B40" s="89"/>
      <c r="C40" s="90"/>
      <c r="D40" s="91"/>
      <c r="E40" s="92"/>
      <c r="F40" s="93"/>
      <c r="G40" s="100"/>
      <c r="H40" s="94"/>
      <c r="I40" s="95"/>
      <c r="J40" s="95"/>
      <c r="K40" s="96"/>
    </row>
    <row r="41" spans="1:15" ht="15.75" customHeight="1">
      <c r="A41" s="17"/>
      <c r="B41" s="11"/>
      <c r="C41" s="11"/>
      <c r="D41" s="12"/>
      <c r="E41" s="21"/>
      <c r="F41" s="11"/>
      <c r="G41" s="33" t="s">
        <v>26</v>
      </c>
      <c r="H41" s="51" t="s">
        <v>4</v>
      </c>
      <c r="I41" s="50"/>
      <c r="J41" s="50">
        <f>SUM(J21:J40)</f>
        <v>380.3</v>
      </c>
      <c r="K41" s="60"/>
    </row>
    <row r="42" spans="1:15" ht="15.75" customHeight="1">
      <c r="A42" s="17"/>
      <c r="B42" s="11"/>
      <c r="C42" s="11"/>
      <c r="D42" s="12"/>
      <c r="E42" s="44"/>
      <c r="F42" s="42"/>
      <c r="G42" s="43" t="s">
        <v>19</v>
      </c>
      <c r="H42" s="52" t="s">
        <v>4</v>
      </c>
      <c r="I42" s="53"/>
      <c r="J42" s="53">
        <v>0</v>
      </c>
      <c r="K42" s="58"/>
    </row>
    <row r="43" spans="1:15" ht="15.75" customHeight="1">
      <c r="A43" s="17"/>
      <c r="B43" s="11"/>
      <c r="C43" s="11"/>
      <c r="D43" s="12"/>
      <c r="E43" s="45"/>
      <c r="F43" s="46"/>
      <c r="G43" s="57" t="s">
        <v>2</v>
      </c>
      <c r="H43" s="54" t="s">
        <v>4</v>
      </c>
      <c r="I43" s="55"/>
      <c r="J43" s="55">
        <v>0</v>
      </c>
      <c r="K43" s="59"/>
    </row>
    <row r="44" spans="1:15" ht="15.75" customHeight="1" thickBot="1">
      <c r="A44" s="17"/>
      <c r="B44" s="62"/>
      <c r="C44" s="62"/>
      <c r="D44" s="61"/>
      <c r="E44" s="68"/>
      <c r="F44" s="69"/>
      <c r="G44" s="70" t="s">
        <v>20</v>
      </c>
      <c r="H44" s="71" t="s">
        <v>4</v>
      </c>
      <c r="I44" s="72"/>
      <c r="J44" s="72"/>
      <c r="K44" s="73"/>
    </row>
    <row r="45" spans="1:15" ht="15.75" customHeight="1">
      <c r="A45" s="17"/>
      <c r="B45" s="11"/>
      <c r="C45" s="11"/>
      <c r="D45" s="12"/>
      <c r="E45" s="21"/>
      <c r="F45" s="11"/>
      <c r="G45" s="31" t="s">
        <v>35</v>
      </c>
      <c r="H45" s="51" t="s">
        <v>4</v>
      </c>
      <c r="I45" s="50"/>
      <c r="J45" s="50">
        <f>SUM(J41:J44)</f>
        <v>380.3</v>
      </c>
      <c r="K45" s="60"/>
    </row>
    <row r="46" spans="1:15" ht="15.75" customHeight="1" thickBot="1">
      <c r="A46" s="17"/>
      <c r="B46" s="62"/>
      <c r="C46" s="62"/>
      <c r="D46" s="61"/>
      <c r="E46" s="63"/>
      <c r="F46" s="62"/>
      <c r="G46" s="66" t="s">
        <v>34</v>
      </c>
      <c r="H46" s="64" t="s">
        <v>4</v>
      </c>
      <c r="I46" s="65"/>
      <c r="J46" s="65"/>
      <c r="K46" s="67"/>
    </row>
    <row r="47" spans="1:15" ht="15.75" customHeight="1">
      <c r="A47" s="17"/>
      <c r="B47" s="11"/>
      <c r="C47" s="11"/>
      <c r="D47" s="12"/>
      <c r="E47" s="17"/>
      <c r="F47" s="11"/>
      <c r="G47" s="56" t="s">
        <v>26</v>
      </c>
      <c r="H47" s="51" t="s">
        <v>4</v>
      </c>
      <c r="I47" s="50"/>
      <c r="J47" s="51">
        <f>SUM(J45:J46)</f>
        <v>380.3</v>
      </c>
      <c r="K47" s="60"/>
    </row>
    <row r="48" spans="1:15" ht="15.75" customHeight="1">
      <c r="A48" s="17"/>
      <c r="B48" s="11"/>
      <c r="C48" s="11"/>
      <c r="D48" s="12"/>
      <c r="E48" s="17"/>
      <c r="F48" s="11"/>
      <c r="G48" s="56"/>
      <c r="H48" s="51"/>
      <c r="I48" s="50"/>
      <c r="J48" s="51"/>
      <c r="K48" s="60"/>
    </row>
    <row r="49" spans="2:230" s="17" customFormat="1" ht="15.75" customHeight="1">
      <c r="B49" s="27" t="s">
        <v>44</v>
      </c>
      <c r="C49" s="11"/>
      <c r="D49" s="12"/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8" t="s">
        <v>7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8" t="s">
        <v>46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8" t="s">
        <v>33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8" t="s">
        <v>32</v>
      </c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8" t="s">
        <v>31</v>
      </c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8"/>
      <c r="E55" s="11"/>
      <c r="F55" s="11"/>
      <c r="G55" s="13"/>
      <c r="H55" s="19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C56" s="11"/>
      <c r="D56" s="74" t="s">
        <v>36</v>
      </c>
      <c r="E56" s="11"/>
      <c r="F56" s="11"/>
      <c r="G56" s="13"/>
      <c r="H56" s="14"/>
      <c r="I56" s="11"/>
      <c r="J56" s="76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56" t="s">
        <v>37</v>
      </c>
      <c r="E57" s="18" t="s">
        <v>86</v>
      </c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38</v>
      </c>
      <c r="E58" s="86" t="s">
        <v>59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39</v>
      </c>
      <c r="E59" s="17" t="s">
        <v>5</v>
      </c>
      <c r="K59" s="21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40</v>
      </c>
      <c r="E60" s="22" t="s">
        <v>21</v>
      </c>
      <c r="K60" s="21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D61" s="26" t="s">
        <v>41</v>
      </c>
      <c r="E61" s="23" t="s">
        <v>50</v>
      </c>
      <c r="K61" s="21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D62" s="26" t="s">
        <v>42</v>
      </c>
      <c r="E62" s="17" t="s">
        <v>51</v>
      </c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 t="s">
        <v>43</v>
      </c>
      <c r="E63" s="11" t="s">
        <v>22</v>
      </c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45</v>
      </c>
      <c r="C65" s="11"/>
      <c r="D65" s="12"/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8"/>
      <c r="C68" s="8"/>
      <c r="D68" s="11"/>
      <c r="E68" s="11"/>
      <c r="F68" s="11"/>
      <c r="G68" s="24"/>
      <c r="H68" s="11"/>
      <c r="I68" s="11"/>
      <c r="J68" s="24"/>
      <c r="K68" s="25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 t="s">
        <v>57</v>
      </c>
      <c r="C69" s="11"/>
      <c r="D69" s="11"/>
      <c r="E69" s="11"/>
      <c r="F69" s="11"/>
      <c r="G69" s="24"/>
      <c r="H69" s="11"/>
      <c r="I69" s="11"/>
      <c r="J69" s="24"/>
      <c r="K69" s="24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11" t="s">
        <v>56</v>
      </c>
      <c r="C70" s="8"/>
      <c r="D70" s="11"/>
      <c r="E70" s="11"/>
      <c r="F70" s="11"/>
      <c r="G70" s="24"/>
      <c r="H70" s="11"/>
      <c r="I70" s="11"/>
      <c r="J70" s="24"/>
      <c r="K70" s="24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3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3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3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2:23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2013-02-04T12:57:14Z</cp:lastPrinted>
  <dcterms:created xsi:type="dcterms:W3CDTF">2000-06-29T05:08:18Z</dcterms:created>
  <dcterms:modified xsi:type="dcterms:W3CDTF">2013-02-11T08:58:49Z</dcterms:modified>
</cp:coreProperties>
</file>