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QUOTE!$A$1:$K$56</definedName>
  </definedNames>
  <calcPr calcId="145621"/>
</workbook>
</file>

<file path=xl/calcChain.xml><?xml version="1.0" encoding="utf-8"?>
<calcChain xmlns="http://schemas.openxmlformats.org/spreadsheetml/2006/main">
  <c r="J23" i="1" l="1"/>
  <c r="P23" i="1"/>
  <c r="O23" i="1" s="1"/>
  <c r="O21" i="1"/>
  <c r="P21" i="1"/>
  <c r="M23" i="1"/>
  <c r="M21" i="1"/>
  <c r="J21" i="1" l="1"/>
  <c r="J27" i="1" l="1"/>
  <c r="J31" i="1" s="1"/>
  <c r="J33" i="1" s="1"/>
</calcChain>
</file>

<file path=xl/sharedStrings.xml><?xml version="1.0" encoding="utf-8"?>
<sst xmlns="http://schemas.openxmlformats.org/spreadsheetml/2006/main" count="88" uniqueCount="74">
  <si>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</si>
  <si>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</si>
  <si>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</si>
  <si>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</si>
  <si>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</si>
  <si>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</si>
  <si>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</si>
  <si>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</si>
  <si>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</si>
  <si>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</si>
  <si>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</si>
  <si>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</si>
  <si>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</si>
  <si>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</si>
  <si>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</si>
  <si>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</si>
  <si>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</si>
  <si>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</si>
  <si>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</si>
  <si>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</si>
  <si>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</si>
  <si>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</si>
  <si>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</si>
  <si>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</si>
  <si>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</si>
  <si>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</si>
  <si>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</si>
  <si>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</si>
  <si>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</si>
  <si>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</si>
  <si>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</si>
  <si>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</si>
  <si>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</si>
  <si>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</si>
  <si>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</si>
  <si>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</si>
  <si>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</si>
  <si>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</si>
  <si>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</si>
  <si>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</si>
  <si>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</si>
  <si>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</si>
  <si>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</si>
  <si>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</si>
  <si>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</si>
  <si>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</si>
  <si>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</si>
  <si>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</si>
  <si>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</si>
  <si>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</si>
  <si>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</si>
  <si>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</si>
  <si>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</si>
  <si>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</si>
  <si>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</si>
  <si>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</si>
  <si>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</si>
  <si>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</si>
  <si>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</si>
  <si>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</si>
  <si>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30 days from invoice date</t>
  </si>
  <si>
    <t>+33 9 70 61 16 19</t>
  </si>
  <si>
    <t>Q2013RH006</t>
  </si>
  <si>
    <t>Turgay AYDIN</t>
  </si>
  <si>
    <t>Entek Teknik</t>
  </si>
  <si>
    <t>SL1-A</t>
  </si>
  <si>
    <t>SL1-HK</t>
  </si>
  <si>
    <t>Limit switch</t>
  </si>
  <si>
    <t>List</t>
  </si>
  <si>
    <t>Cost</t>
  </si>
  <si>
    <t>discount</t>
  </si>
  <si>
    <t>NSP</t>
  </si>
  <si>
    <t>AEU Margin</t>
  </si>
  <si>
    <t>Cost landed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</si>
</sst>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12"/>
      <color rgb="FF000080"/>
      <name val="Calibri"/>
      <family val="2"/>
    </font>
    <font>
      <sz val="10"/>
      <color rgb="FF00008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0" fontId="6" fillId="0" borderId="0" xfId="2" applyFont="1" applyAlignment="1">
      <alignment vertical="center"/>
    </xf>
    <xf numFmtId="9" fontId="6" fillId="0" borderId="0" xfId="4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3"/>
  <sheetViews>
    <sheetView tabSelected="1" zoomScaleNormal="100" workbookViewId="0">
      <selection activeCell="F8" sqref="F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4" width="9" style="80" customWidth="1"/>
    <col min="15" max="15" width="10.75" style="80" customWidth="1"/>
    <col min="16" max="16" width="10.625" style="80" bestFit="1" customWidth="1"/>
    <col min="17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3" t="s">
        <v>24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4" t="s">
        <v>25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7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7" t="s">
        <v>64</v>
      </c>
      <c r="F7" s="21"/>
      <c r="G7" s="21"/>
      <c r="H7" s="33" t="s">
        <v>1</v>
      </c>
      <c r="I7" s="17"/>
      <c r="J7" s="75">
        <v>41288</v>
      </c>
      <c r="K7" s="21"/>
    </row>
    <row r="8" spans="1:230" ht="15.75" customHeight="1">
      <c r="A8" s="17"/>
      <c r="B8" s="21"/>
      <c r="C8" s="21"/>
      <c r="D8" s="101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102"/>
      <c r="F9" s="21"/>
      <c r="G9" s="33"/>
      <c r="H9" s="17"/>
      <c r="J9" s="17"/>
      <c r="K9" s="21"/>
      <c r="L9" s="99"/>
    </row>
    <row r="10" spans="1:230" ht="15.75" customHeight="1">
      <c r="A10" s="17"/>
      <c r="B10" s="21"/>
      <c r="C10" s="21"/>
      <c r="D10" s="102"/>
      <c r="F10" s="21"/>
      <c r="G10" s="21"/>
      <c r="H10" s="20" t="s">
        <v>16</v>
      </c>
      <c r="J10" s="17"/>
      <c r="K10" s="35"/>
      <c r="L10" s="99"/>
    </row>
    <row r="11" spans="1:230" ht="15.75" customHeight="1">
      <c r="A11" s="17"/>
      <c r="B11" s="77" t="s">
        <v>27</v>
      </c>
      <c r="C11" s="21"/>
      <c r="D11" s="97" t="s">
        <v>63</v>
      </c>
      <c r="E11" s="8"/>
      <c r="F11" s="21"/>
      <c r="G11" s="17"/>
      <c r="H11" s="20" t="s">
        <v>17</v>
      </c>
      <c r="I11" s="20"/>
      <c r="J11" s="34" t="s">
        <v>62</v>
      </c>
      <c r="K11" s="21"/>
    </row>
    <row r="12" spans="1:230" ht="15.75" customHeight="1">
      <c r="A12" s="17"/>
      <c r="B12" s="77" t="s">
        <v>30</v>
      </c>
      <c r="C12" s="21"/>
      <c r="D12" s="97"/>
      <c r="E12" s="8"/>
      <c r="F12" s="21"/>
      <c r="G12" s="17"/>
      <c r="H12" s="20" t="s">
        <v>6</v>
      </c>
      <c r="I12" s="21"/>
      <c r="J12" s="21" t="s">
        <v>53</v>
      </c>
      <c r="K12" s="21"/>
    </row>
    <row r="13" spans="1:230" ht="15.75" customHeight="1">
      <c r="A13" s="17"/>
      <c r="B13" s="77" t="s">
        <v>29</v>
      </c>
      <c r="C13" s="21"/>
      <c r="D13" s="97"/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7"/>
      <c r="E14" s="8"/>
      <c r="F14" s="21"/>
      <c r="G14" s="17"/>
      <c r="H14" s="20" t="s">
        <v>29</v>
      </c>
      <c r="J14" s="82" t="s">
        <v>61</v>
      </c>
      <c r="K14" s="21"/>
    </row>
    <row r="15" spans="1:230" ht="15.75" customHeight="1">
      <c r="A15" s="17"/>
      <c r="B15" s="79" t="s">
        <v>49</v>
      </c>
      <c r="C15" s="17"/>
      <c r="D15" s="97"/>
      <c r="E15" s="8"/>
      <c r="F15" s="21"/>
      <c r="G15" s="17"/>
      <c r="H15" s="20" t="s">
        <v>47</v>
      </c>
      <c r="J15" s="84" t="s">
        <v>58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55</v>
      </c>
      <c r="K16" s="21"/>
    </row>
    <row r="17" spans="1:17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7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7" ht="15.75" customHeight="1">
      <c r="A19" s="17"/>
      <c r="B19" s="39" t="s">
        <v>0</v>
      </c>
      <c r="C19" s="39"/>
      <c r="D19" s="39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7" ht="16.5" customHeight="1">
      <c r="A20" s="17"/>
      <c r="B20" s="97"/>
      <c r="C20" s="97"/>
      <c r="D20" s="97"/>
      <c r="E20" s="97"/>
      <c r="F20" s="39"/>
      <c r="G20" s="21"/>
      <c r="H20" s="49"/>
      <c r="I20" s="50"/>
      <c r="J20" s="50"/>
      <c r="K20" s="12"/>
      <c r="L20" s="80" t="s">
        <v>68</v>
      </c>
      <c r="M20" s="80" t="s">
        <v>70</v>
      </c>
      <c r="N20" s="80" t="s">
        <v>71</v>
      </c>
      <c r="O20" s="80" t="s">
        <v>72</v>
      </c>
      <c r="P20" s="80" t="s">
        <v>73</v>
      </c>
      <c r="Q20" s="80" t="s">
        <v>69</v>
      </c>
    </row>
    <row r="21" spans="1:17" s="40" customFormat="1" ht="15.75" customHeight="1">
      <c r="B21" s="98">
        <v>1</v>
      </c>
      <c r="C21" s="97"/>
      <c r="D21" s="97" t="s">
        <v>65</v>
      </c>
      <c r="E21" s="97" t="s">
        <v>67</v>
      </c>
      <c r="F21" s="97"/>
      <c r="G21" s="98">
        <v>20</v>
      </c>
      <c r="H21" s="97">
        <v>21.03</v>
      </c>
      <c r="I21" s="97"/>
      <c r="J21" s="97">
        <f>G21*H21</f>
        <v>420.6</v>
      </c>
      <c r="K21" s="98">
        <v>5</v>
      </c>
      <c r="L21" s="40">
        <v>26.29</v>
      </c>
      <c r="M21" s="87">
        <f>(L21-N21)/L21</f>
        <v>0.20007607455306192</v>
      </c>
      <c r="N21" s="105">
        <v>21.03</v>
      </c>
      <c r="O21" s="106">
        <f>(N21-P21)/N21</f>
        <v>0.52349025202092248</v>
      </c>
      <c r="P21" s="40">
        <f>1.1*Q21</f>
        <v>10.021000000000001</v>
      </c>
      <c r="Q21" s="40">
        <v>9.11</v>
      </c>
    </row>
    <row r="22" spans="1:17" s="40" customFormat="1" ht="15.75" customHeight="1">
      <c r="B22" s="97"/>
      <c r="C22" s="97"/>
      <c r="D22" s="97"/>
      <c r="E22" s="97"/>
      <c r="F22" s="97"/>
      <c r="G22" s="98"/>
      <c r="H22" s="97"/>
      <c r="I22" s="97"/>
      <c r="J22" s="97"/>
      <c r="K22" s="88"/>
      <c r="N22" s="87"/>
    </row>
    <row r="23" spans="1:17" s="40" customFormat="1" ht="15.75" customHeight="1">
      <c r="B23" s="98">
        <v>2</v>
      </c>
      <c r="C23" s="97"/>
      <c r="D23" s="97" t="s">
        <v>66</v>
      </c>
      <c r="E23" s="97" t="s">
        <v>67</v>
      </c>
      <c r="F23" s="97"/>
      <c r="G23" s="98">
        <v>20</v>
      </c>
      <c r="H23" s="97">
        <v>22.74</v>
      </c>
      <c r="I23" s="97"/>
      <c r="J23" s="97">
        <f>G23*H23</f>
        <v>454.79999999999995</v>
      </c>
      <c r="K23" s="98">
        <v>5</v>
      </c>
      <c r="L23" s="40">
        <v>28.43</v>
      </c>
      <c r="M23" s="87">
        <f>(L23-N23)/L23</f>
        <v>0.20014069644741475</v>
      </c>
      <c r="N23" s="105">
        <v>22.74</v>
      </c>
      <c r="O23" s="106">
        <f>(N23-P23)/N23</f>
        <v>0.52304309586631481</v>
      </c>
      <c r="P23" s="40">
        <f>1.1*Q23</f>
        <v>10.846</v>
      </c>
      <c r="Q23" s="40">
        <v>9.86</v>
      </c>
    </row>
    <row r="24" spans="1:17" s="40" customFormat="1" ht="15.75" customHeight="1">
      <c r="B24" s="97"/>
      <c r="C24" s="97"/>
      <c r="D24" s="97"/>
      <c r="E24" s="97"/>
      <c r="F24" s="97"/>
      <c r="G24" s="98"/>
      <c r="H24" s="97"/>
      <c r="I24" s="97"/>
      <c r="J24" s="97"/>
      <c r="K24" s="98"/>
    </row>
    <row r="25" spans="1:17" s="40" customFormat="1" ht="15.75" customHeight="1">
      <c r="B25" s="97"/>
      <c r="C25" s="97"/>
      <c r="D25" s="97"/>
      <c r="E25" s="97"/>
      <c r="F25" s="97"/>
      <c r="G25" s="97"/>
      <c r="H25" s="97"/>
      <c r="I25" s="97"/>
      <c r="J25" s="97"/>
      <c r="K25" s="88"/>
    </row>
    <row r="26" spans="1:17" s="40" customFormat="1" ht="15.75" customHeight="1" thickBot="1">
      <c r="B26" s="89"/>
      <c r="C26" s="90"/>
      <c r="D26" s="91"/>
      <c r="E26" s="92"/>
      <c r="F26" s="93"/>
      <c r="G26" s="100"/>
      <c r="H26" s="94"/>
      <c r="I26" s="95"/>
      <c r="J26" s="95"/>
      <c r="K26" s="96"/>
    </row>
    <row r="27" spans="1:17" ht="15.75" customHeight="1">
      <c r="A27" s="17"/>
      <c r="B27" s="11"/>
      <c r="C27" s="11"/>
      <c r="D27" s="12"/>
      <c r="E27" s="21"/>
      <c r="F27" s="11"/>
      <c r="G27" s="33" t="s">
        <v>26</v>
      </c>
      <c r="H27" s="51" t="s">
        <v>4</v>
      </c>
      <c r="I27" s="50"/>
      <c r="J27" s="50">
        <f>SUM(J21:J26)</f>
        <v>875.4</v>
      </c>
      <c r="K27" s="60"/>
    </row>
    <row r="28" spans="1:17" ht="15.75" customHeight="1">
      <c r="A28" s="17"/>
      <c r="B28" s="11"/>
      <c r="C28" s="11"/>
      <c r="D28" s="12"/>
      <c r="E28" s="44"/>
      <c r="F28" s="42"/>
      <c r="G28" s="43" t="s">
        <v>19</v>
      </c>
      <c r="H28" s="52" t="s">
        <v>4</v>
      </c>
      <c r="I28" s="53"/>
      <c r="J28" s="53">
        <v>0</v>
      </c>
      <c r="K28" s="58"/>
    </row>
    <row r="29" spans="1:17" ht="15.75" customHeight="1">
      <c r="A29" s="17"/>
      <c r="B29" s="11"/>
      <c r="C29" s="11"/>
      <c r="D29" s="12"/>
      <c r="E29" s="45"/>
      <c r="F29" s="46"/>
      <c r="G29" s="57" t="s">
        <v>2</v>
      </c>
      <c r="H29" s="54" t="s">
        <v>4</v>
      </c>
      <c r="I29" s="55"/>
      <c r="J29" s="55">
        <v>0</v>
      </c>
      <c r="K29" s="59"/>
    </row>
    <row r="30" spans="1:17" ht="15.75" customHeight="1" thickBot="1">
      <c r="A30" s="17"/>
      <c r="B30" s="62"/>
      <c r="C30" s="62"/>
      <c r="D30" s="61"/>
      <c r="E30" s="68"/>
      <c r="F30" s="69"/>
      <c r="G30" s="70" t="s">
        <v>20</v>
      </c>
      <c r="H30" s="71" t="s">
        <v>4</v>
      </c>
      <c r="I30" s="72"/>
      <c r="J30" s="72"/>
      <c r="K30" s="73"/>
    </row>
    <row r="31" spans="1:17" ht="15.75" customHeight="1">
      <c r="A31" s="17"/>
      <c r="B31" s="11"/>
      <c r="C31" s="11"/>
      <c r="D31" s="12"/>
      <c r="E31" s="21"/>
      <c r="F31" s="11"/>
      <c r="G31" s="31" t="s">
        <v>35</v>
      </c>
      <c r="H31" s="51" t="s">
        <v>4</v>
      </c>
      <c r="I31" s="50"/>
      <c r="J31" s="50">
        <f>SUM(J27:J30)</f>
        <v>875.4</v>
      </c>
      <c r="K31" s="60"/>
    </row>
    <row r="32" spans="1:17" ht="15.75" customHeight="1" thickBot="1">
      <c r="A32" s="17"/>
      <c r="B32" s="62"/>
      <c r="C32" s="62"/>
      <c r="D32" s="61"/>
      <c r="E32" s="63"/>
      <c r="F32" s="62"/>
      <c r="G32" s="66" t="s">
        <v>34</v>
      </c>
      <c r="H32" s="64" t="s">
        <v>4</v>
      </c>
      <c r="I32" s="65"/>
      <c r="J32" s="65"/>
      <c r="K32" s="67"/>
    </row>
    <row r="33" spans="1:230" ht="15.75" customHeight="1">
      <c r="A33" s="17"/>
      <c r="B33" s="11"/>
      <c r="C33" s="11"/>
      <c r="D33" s="12"/>
      <c r="E33" s="17"/>
      <c r="F33" s="11"/>
      <c r="G33" s="56" t="s">
        <v>26</v>
      </c>
      <c r="H33" s="51" t="s">
        <v>4</v>
      </c>
      <c r="I33" s="50"/>
      <c r="J33" s="51">
        <f>SUM(J31:J32)</f>
        <v>875.4</v>
      </c>
      <c r="K33" s="60"/>
    </row>
    <row r="34" spans="1:230" ht="15.75" customHeight="1">
      <c r="A34" s="17"/>
      <c r="B34" s="11"/>
      <c r="C34" s="11"/>
      <c r="D34" s="12"/>
      <c r="E34" s="17"/>
      <c r="F34" s="11"/>
      <c r="G34" s="56"/>
      <c r="H34" s="51"/>
      <c r="I34" s="50"/>
      <c r="J34" s="51"/>
      <c r="K34" s="60"/>
    </row>
    <row r="35" spans="1:230" s="17" customFormat="1" ht="15.75" customHeight="1">
      <c r="B35" s="27" t="s">
        <v>44</v>
      </c>
      <c r="C35" s="11"/>
      <c r="D35" s="12"/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7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46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33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32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31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C42" s="11"/>
      <c r="D42" s="74" t="s">
        <v>36</v>
      </c>
      <c r="E42" s="11"/>
      <c r="F42" s="11"/>
      <c r="G42" s="13"/>
      <c r="H42" s="14"/>
      <c r="I42" s="11"/>
      <c r="J42" s="76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1"/>
      <c r="C43" s="11"/>
      <c r="D43" s="56" t="s">
        <v>37</v>
      </c>
      <c r="E43" s="18" t="s">
        <v>59</v>
      </c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D44" s="26" t="s">
        <v>38</v>
      </c>
      <c r="E44" s="86" t="s">
        <v>60</v>
      </c>
      <c r="K44" s="2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39</v>
      </c>
      <c r="E45" s="17" t="s">
        <v>5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40</v>
      </c>
      <c r="E46" s="22" t="s">
        <v>21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41</v>
      </c>
      <c r="E47" s="23" t="s">
        <v>50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42</v>
      </c>
      <c r="E48" s="17" t="s">
        <v>51</v>
      </c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2" t="s">
        <v>43</v>
      </c>
      <c r="E49" s="11" t="s">
        <v>22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 t="s">
        <v>45</v>
      </c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"/>
      <c r="C54" s="8"/>
      <c r="D54" s="11"/>
      <c r="E54" s="11"/>
      <c r="F54" s="11"/>
      <c r="G54" s="24"/>
      <c r="H54" s="11"/>
      <c r="I54" s="11"/>
      <c r="J54" s="24"/>
      <c r="K54" s="25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57</v>
      </c>
      <c r="C55" s="11"/>
      <c r="D55" s="11"/>
      <c r="E55" s="11"/>
      <c r="F55" s="11"/>
      <c r="G55" s="24"/>
      <c r="H55" s="11"/>
      <c r="I55" s="11"/>
      <c r="J55" s="24"/>
      <c r="K55" s="24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 t="s">
        <v>56</v>
      </c>
      <c r="C56" s="8"/>
      <c r="D56" s="11"/>
      <c r="E56" s="11"/>
      <c r="F56" s="11"/>
      <c r="G56" s="24"/>
      <c r="H56" s="11"/>
      <c r="I56" s="11"/>
      <c r="J56" s="24"/>
      <c r="K56" s="24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3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2012-03-16T07:44:29Z</cp:lastPrinted>
  <dcterms:created xsi:type="dcterms:W3CDTF">2000-06-29T05:08:18Z</dcterms:created>
  <dcterms:modified xsi:type="dcterms:W3CDTF">2013-01-14T09:05:57Z</dcterms:modified>
</cp:coreProperties>
</file>