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QUOTE!$D$21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L21" i="1" l="1"/>
  <c r="N21" i="1" l="1"/>
  <c r="P21" i="1"/>
  <c r="J21" i="1"/>
  <c r="J32" i="1" s="1"/>
  <c r="J36" i="1" s="1"/>
  <c r="J38" i="1" s="1"/>
</calcChain>
</file>

<file path=xl/sharedStrings.xml><?xml version="1.0" encoding="utf-8"?>
<sst xmlns="http://schemas.openxmlformats.org/spreadsheetml/2006/main" count="93" uniqueCount="80">
  <si>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</si>
  <si>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</si>
  <si>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</si>
  <si>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</si>
  <si>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</si>
  <si>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</si>
  <si>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</si>
  <si>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</si>
  <si>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</si>
  <si>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</si>
  <si>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</si>
  <si>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</si>
  <si>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</si>
  <si>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</si>
  <si>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</si>
  <si>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</si>
  <si>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</si>
  <si>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</si>
  <si>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</si>
  <si>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</si>
  <si>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</si>
  <si>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</si>
  <si>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</si>
  <si>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</si>
  <si>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</si>
  <si>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</si>
  <si>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</si>
  <si>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</si>
  <si>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</si>
  <si>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</si>
  <si>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</si>
  <si>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</si>
  <si>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</si>
  <si>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</si>
  <si>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</si>
  <si>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</si>
  <si>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</si>
  <si>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</si>
  <si>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</si>
  <si>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</si>
  <si>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</si>
  <si>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</si>
  <si>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</si>
  <si>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</si>
  <si>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</si>
  <si>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</si>
  <si>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</si>
  <si>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</si>
  <si>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</si>
  <si>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</si>
  <si>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</si>
  <si>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</si>
  <si>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</si>
  <si>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</si>
  <si>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</si>
  <si>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</si>
  <si>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</si>
  <si>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</si>
  <si>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</si>
  <si>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</si>
  <si>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</si>
  <si>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</si>
  <si>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Pneumatic Differential Transmitter</t>
  </si>
  <si>
    <t>span 250 to 5500 mH2O</t>
  </si>
  <si>
    <t>With pressure regulator and filter</t>
  </si>
  <si>
    <t>Corrosion resistant painting</t>
  </si>
  <si>
    <t>6</t>
  </si>
  <si>
    <t>Beta Instruments ApS</t>
  </si>
  <si>
    <t>Phone: +45 70 21 03 30</t>
  </si>
  <si>
    <t>Fax:     +45 70 21 03 40</t>
  </si>
  <si>
    <t>Homepage: www.betainstruments.dk</t>
  </si>
  <si>
    <t>30 days from invoice date</t>
  </si>
  <si>
    <t>Output signal: 0,2 to 1Kgf/cm2</t>
  </si>
  <si>
    <t>KDP22Y-1122B1-67  Y138A</t>
  </si>
  <si>
    <t>Input Range: 980,3 to 127,9 mmH2O</t>
  </si>
  <si>
    <t>Air piping: 1/4 NPT</t>
  </si>
  <si>
    <t>Suppression : to be defined at order level</t>
  </si>
  <si>
    <t>Q2012RH450</t>
  </si>
  <si>
    <t xml:space="preserve">Poul Faxner  </t>
  </si>
  <si>
    <t>Poul Erik Faxner &lt;pef@betainstruments.dk&gt;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</si>
</sst>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9" fontId="6" fillId="0" borderId="0" xfId="0" applyNumberFormat="1" applyFont="1" applyAlignment="1">
      <alignment vertical="center"/>
    </xf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1" applyFont="1" applyAlignment="1" applyProtection="1"/>
    <xf numFmtId="40" fontId="6" fillId="0" borderId="0" xfId="2" applyFont="1" applyAlignment="1">
      <alignment vertical="center"/>
    </xf>
    <xf numFmtId="0" fontId="9" fillId="0" borderId="0" xfId="0" applyNumberFormat="1" applyFont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0" fontId="13" fillId="0" borderId="0" xfId="0" applyFont="1"/>
    <xf numFmtId="0" fontId="6" fillId="0" borderId="0" xfId="0" applyFont="1"/>
    <xf numFmtId="0" fontId="13" fillId="0" borderId="0" xfId="0" applyNumberFormat="1" applyFont="1" applyAlignment="1">
      <alignment horizontal="right" vertical="center"/>
    </xf>
    <xf numFmtId="9" fontId="13" fillId="0" borderId="0" xfId="3" applyFont="1" applyBorder="1" applyAlignment="1" applyProtection="1">
      <alignment horizontal="right" vertical="center"/>
      <protection locked="0"/>
    </xf>
    <xf numFmtId="0" fontId="13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4">
    <cellStyle name="Lien hypertexte" xfId="1" builtinId="8"/>
    <cellStyle name="Milliers" xfId="2" builtinId="3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betainstruments.dk/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E14" sqref="E1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57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2" t="s">
        <v>24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03" t="s">
        <v>25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97" t="s">
        <v>67</v>
      </c>
      <c r="E7" s="17"/>
      <c r="F7" s="85"/>
      <c r="G7" s="21"/>
      <c r="H7" s="33" t="s">
        <v>1</v>
      </c>
      <c r="I7" s="17"/>
      <c r="J7" s="77">
        <v>41263</v>
      </c>
      <c r="K7" s="21"/>
    </row>
    <row r="8" spans="1:230" ht="15.75" customHeight="1">
      <c r="A8" s="17"/>
      <c r="B8" s="21"/>
      <c r="C8" s="21"/>
      <c r="D8" s="87" t="s">
        <v>78</v>
      </c>
      <c r="E8" s="17"/>
      <c r="F8" s="84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87" t="s">
        <v>68</v>
      </c>
      <c r="E9" s="17"/>
      <c r="F9" s="84"/>
      <c r="G9" s="33"/>
      <c r="H9" s="17"/>
      <c r="J9" s="17"/>
      <c r="K9" s="21"/>
    </row>
    <row r="10" spans="1:230" ht="15.75" customHeight="1">
      <c r="A10" s="17"/>
      <c r="B10" s="21"/>
      <c r="C10" s="21"/>
      <c r="D10" s="87" t="s">
        <v>69</v>
      </c>
      <c r="E10" s="87"/>
      <c r="G10" s="21"/>
      <c r="H10" s="20" t="s">
        <v>16</v>
      </c>
      <c r="J10" s="17"/>
      <c r="K10" s="35"/>
    </row>
    <row r="11" spans="1:230" ht="15.75" customHeight="1">
      <c r="A11" s="17"/>
      <c r="B11" s="81" t="s">
        <v>27</v>
      </c>
      <c r="C11" s="21"/>
      <c r="D11" s="92" t="s">
        <v>79</v>
      </c>
      <c r="E11" s="17"/>
      <c r="F11" s="84"/>
      <c r="G11" s="17"/>
      <c r="H11" s="20" t="s">
        <v>17</v>
      </c>
      <c r="I11" s="20"/>
      <c r="J11" s="34" t="s">
        <v>77</v>
      </c>
      <c r="K11" s="21"/>
    </row>
    <row r="12" spans="1:230" ht="15.75" customHeight="1">
      <c r="A12" s="17"/>
      <c r="B12" s="81" t="s">
        <v>30</v>
      </c>
      <c r="C12" s="21"/>
      <c r="D12" s="92" t="s">
        <v>70</v>
      </c>
      <c r="E12" s="17"/>
      <c r="F12" s="84"/>
      <c r="G12" s="17"/>
      <c r="H12" s="20" t="s">
        <v>6</v>
      </c>
      <c r="I12" s="21"/>
      <c r="J12" s="21" t="s">
        <v>54</v>
      </c>
      <c r="K12" s="21"/>
    </row>
    <row r="13" spans="1:230" ht="15.75" customHeight="1">
      <c r="A13" s="17"/>
      <c r="B13" s="81" t="s">
        <v>29</v>
      </c>
      <c r="C13" s="21"/>
      <c r="D13" s="92"/>
      <c r="E13" s="17"/>
      <c r="F13" s="84"/>
      <c r="G13" s="17"/>
      <c r="H13" s="20" t="s">
        <v>52</v>
      </c>
      <c r="I13" s="21"/>
      <c r="J13" s="82" t="s">
        <v>48</v>
      </c>
      <c r="K13" s="21"/>
    </row>
    <row r="14" spans="1:230" ht="15.75" customHeight="1">
      <c r="A14" s="17"/>
      <c r="B14" s="81" t="s">
        <v>47</v>
      </c>
      <c r="C14" s="17"/>
      <c r="D14" s="92"/>
      <c r="E14" s="17"/>
      <c r="F14" s="84"/>
      <c r="G14" s="17"/>
      <c r="H14" s="20" t="s">
        <v>29</v>
      </c>
      <c r="J14" s="86" t="s">
        <v>53</v>
      </c>
      <c r="K14" s="21"/>
    </row>
    <row r="15" spans="1:230" ht="15.75" customHeight="1">
      <c r="A15" s="17"/>
      <c r="B15" s="83" t="s">
        <v>49</v>
      </c>
      <c r="C15" s="17"/>
      <c r="D15" s="92"/>
      <c r="E15" s="17"/>
      <c r="F15" s="84"/>
      <c r="G15" s="17"/>
      <c r="H15" s="20" t="s">
        <v>47</v>
      </c>
      <c r="J15" s="89" t="s">
        <v>61</v>
      </c>
      <c r="K15" s="21"/>
    </row>
    <row r="16" spans="1:230" ht="15.75" customHeight="1">
      <c r="A16" s="17"/>
      <c r="B16" s="83"/>
      <c r="C16" s="17"/>
      <c r="D16" s="36"/>
      <c r="E16" s="17"/>
      <c r="F16" s="84"/>
      <c r="G16" s="17"/>
      <c r="H16" s="20" t="s">
        <v>49</v>
      </c>
      <c r="I16" s="21"/>
      <c r="J16" s="90" t="s">
        <v>58</v>
      </c>
      <c r="K16" s="21"/>
    </row>
    <row r="17" spans="1:230" ht="15.75" customHeight="1">
      <c r="A17" s="17"/>
      <c r="B17" s="83"/>
      <c r="C17" s="17"/>
      <c r="E17" s="21"/>
      <c r="F17" s="21"/>
      <c r="G17" s="17"/>
      <c r="H17" s="17"/>
      <c r="I17" s="21"/>
      <c r="J17" s="8"/>
      <c r="K17" s="21"/>
    </row>
    <row r="18" spans="1:230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230" ht="15.75" customHeight="1">
      <c r="A19" s="17"/>
      <c r="B19" s="39" t="s">
        <v>0</v>
      </c>
      <c r="C19" s="39"/>
      <c r="D19" s="30" t="s">
        <v>0</v>
      </c>
      <c r="E19" s="40"/>
      <c r="F19" s="39"/>
      <c r="G19" s="95"/>
      <c r="H19" s="49" t="s">
        <v>3</v>
      </c>
      <c r="I19" s="50"/>
      <c r="J19" s="50" t="s">
        <v>3</v>
      </c>
      <c r="K19" s="41" t="s">
        <v>18</v>
      </c>
    </row>
    <row r="20" spans="1:230" ht="6.75" customHeight="1">
      <c r="A20" s="17"/>
      <c r="B20" s="39"/>
      <c r="C20" s="39"/>
      <c r="D20" s="30"/>
      <c r="E20" s="40"/>
      <c r="F20" s="39"/>
      <c r="G20" s="95"/>
      <c r="H20" s="49"/>
      <c r="I20" s="50"/>
      <c r="J20" s="50"/>
      <c r="K20" s="12"/>
    </row>
    <row r="21" spans="1:230" s="17" customFormat="1" ht="15.75" customHeight="1">
      <c r="B21" s="12">
        <v>1</v>
      </c>
      <c r="C21" s="11"/>
      <c r="D21" s="87" t="s">
        <v>73</v>
      </c>
      <c r="E21" s="17" t="s">
        <v>62</v>
      </c>
      <c r="G21" s="94">
        <v>1</v>
      </c>
      <c r="H21" s="51">
        <v>3637</v>
      </c>
      <c r="I21" s="50"/>
      <c r="J21" s="50">
        <f>G21*H21</f>
        <v>3637</v>
      </c>
      <c r="K21" s="79" t="s">
        <v>66</v>
      </c>
      <c r="L21" s="40">
        <f>567+22+38</f>
        <v>627</v>
      </c>
      <c r="M21" s="40">
        <v>0.31900000000000001</v>
      </c>
      <c r="N21" s="93">
        <f>L21*1000*M21/100</f>
        <v>2000.13</v>
      </c>
      <c r="O21" s="88">
        <v>0.45</v>
      </c>
      <c r="P21" s="40">
        <f>N21/(1-O21)</f>
        <v>3636.6</v>
      </c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</row>
    <row r="22" spans="1:230" s="17" customFormat="1" ht="15.75" customHeight="1">
      <c r="B22" s="12"/>
      <c r="C22" s="11"/>
      <c r="D22" s="87"/>
      <c r="E22" s="17" t="s">
        <v>63</v>
      </c>
      <c r="G22" s="94"/>
      <c r="H22" s="51"/>
      <c r="I22" s="50"/>
      <c r="J22" s="50"/>
      <c r="K22" s="79"/>
      <c r="L22" s="40"/>
      <c r="M22" s="40"/>
      <c r="N22" s="93"/>
      <c r="O22" s="88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40"/>
      <c r="EY22" s="40"/>
      <c r="EZ22" s="40"/>
      <c r="FA22" s="40"/>
      <c r="FB22" s="40"/>
      <c r="FC22" s="40"/>
      <c r="FD22" s="40"/>
      <c r="FE22" s="40"/>
      <c r="FF22" s="40"/>
      <c r="FG22" s="40"/>
      <c r="FH22" s="40"/>
      <c r="FI22" s="40"/>
      <c r="FJ22" s="40"/>
      <c r="FK22" s="40"/>
      <c r="FL22" s="40"/>
      <c r="FM22" s="40"/>
      <c r="FN22" s="40"/>
      <c r="FO22" s="40"/>
      <c r="FP22" s="40"/>
      <c r="FQ22" s="40"/>
      <c r="FR22" s="40"/>
      <c r="FS22" s="40"/>
      <c r="FT22" s="40"/>
      <c r="FU22" s="40"/>
      <c r="FV22" s="40"/>
      <c r="FW22" s="40"/>
      <c r="FX22" s="40"/>
      <c r="FY22" s="40"/>
      <c r="FZ22" s="40"/>
      <c r="GA22" s="40"/>
      <c r="GB22" s="40"/>
      <c r="GC22" s="40"/>
      <c r="GD22" s="40"/>
      <c r="GE22" s="40"/>
      <c r="GF22" s="40"/>
      <c r="GG22" s="40"/>
      <c r="GH22" s="40"/>
      <c r="GI22" s="40"/>
      <c r="GJ22" s="40"/>
      <c r="GK22" s="40"/>
      <c r="GL22" s="40"/>
      <c r="GM22" s="40"/>
      <c r="GN22" s="40"/>
      <c r="GO22" s="40"/>
      <c r="GP22" s="40"/>
      <c r="GQ22" s="40"/>
      <c r="GR22" s="40"/>
      <c r="GS22" s="40"/>
      <c r="GT22" s="40"/>
      <c r="GU22" s="40"/>
      <c r="GV22" s="40"/>
      <c r="GW22" s="40"/>
      <c r="GX22" s="40"/>
      <c r="GY22" s="40"/>
      <c r="GZ22" s="40"/>
      <c r="HA22" s="40"/>
      <c r="HB22" s="40"/>
      <c r="HC22" s="40"/>
      <c r="HD22" s="40"/>
      <c r="HE22" s="40"/>
      <c r="HF22" s="40"/>
      <c r="HG22" s="40"/>
      <c r="HH22" s="40"/>
      <c r="HI22" s="40"/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0"/>
      <c r="HU22" s="40"/>
      <c r="HV22" s="40"/>
    </row>
    <row r="23" spans="1:230" s="17" customFormat="1" ht="15.75" customHeight="1">
      <c r="B23" s="12"/>
      <c r="C23" s="11"/>
      <c r="D23" s="87"/>
      <c r="E23" s="17" t="s">
        <v>75</v>
      </c>
      <c r="G23" s="94"/>
      <c r="H23" s="51"/>
      <c r="I23" s="50"/>
      <c r="J23" s="50"/>
      <c r="K23" s="79"/>
      <c r="L23" s="40"/>
      <c r="M23" s="40"/>
      <c r="N23" s="93"/>
      <c r="O23" s="88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  <c r="FO23" s="40"/>
      <c r="FP23" s="40"/>
      <c r="FQ23" s="40"/>
      <c r="FR23" s="40"/>
      <c r="FS23" s="40"/>
      <c r="FT23" s="40"/>
      <c r="FU23" s="40"/>
      <c r="FV23" s="40"/>
      <c r="FW23" s="40"/>
      <c r="FX23" s="40"/>
      <c r="FY23" s="40"/>
      <c r="FZ23" s="40"/>
      <c r="GA23" s="40"/>
      <c r="GB23" s="40"/>
      <c r="GC23" s="40"/>
      <c r="GD23" s="40"/>
      <c r="GE23" s="40"/>
      <c r="GF23" s="40"/>
      <c r="GG23" s="40"/>
      <c r="GH23" s="40"/>
      <c r="GI23" s="40"/>
      <c r="GJ23" s="40"/>
      <c r="GK23" s="40"/>
      <c r="GL23" s="40"/>
      <c r="GM23" s="40"/>
      <c r="GN23" s="40"/>
      <c r="GO23" s="40"/>
      <c r="GP23" s="40"/>
      <c r="GQ23" s="40"/>
      <c r="GR23" s="40"/>
      <c r="GS23" s="40"/>
      <c r="GT23" s="40"/>
      <c r="GU23" s="40"/>
      <c r="GV23" s="40"/>
      <c r="GW23" s="40"/>
      <c r="GX23" s="40"/>
      <c r="GY23" s="40"/>
      <c r="GZ23" s="40"/>
      <c r="HA23" s="40"/>
      <c r="HB23" s="40"/>
      <c r="HC23" s="40"/>
      <c r="HD23" s="40"/>
      <c r="HE23" s="40"/>
      <c r="HF23" s="40"/>
      <c r="HG23" s="40"/>
      <c r="HH23" s="40"/>
      <c r="HI23" s="40"/>
      <c r="HJ23" s="40"/>
      <c r="HK23" s="40"/>
      <c r="HL23" s="40"/>
      <c r="HM23" s="40"/>
      <c r="HN23" s="40"/>
      <c r="HO23" s="40"/>
      <c r="HP23" s="40"/>
      <c r="HQ23" s="40"/>
      <c r="HR23" s="40"/>
      <c r="HS23" s="40"/>
      <c r="HT23" s="40"/>
      <c r="HU23" s="40"/>
      <c r="HV23" s="40"/>
    </row>
    <row r="24" spans="1:230" s="17" customFormat="1" ht="15.75" customHeight="1">
      <c r="B24" s="12"/>
      <c r="C24" s="11"/>
      <c r="D24" s="87"/>
      <c r="E24" s="17" t="s">
        <v>72</v>
      </c>
      <c r="G24" s="94"/>
      <c r="H24" s="51"/>
      <c r="I24" s="50"/>
      <c r="J24" s="50"/>
      <c r="K24" s="79"/>
      <c r="L24" s="98"/>
      <c r="M24" s="40"/>
      <c r="N24" s="93"/>
      <c r="O24" s="88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  <c r="FK24" s="40"/>
      <c r="FL24" s="40"/>
      <c r="FM24" s="40"/>
      <c r="FN24" s="40"/>
      <c r="FO24" s="40"/>
      <c r="FP24" s="40"/>
      <c r="FQ24" s="40"/>
      <c r="FR24" s="40"/>
      <c r="FS24" s="40"/>
      <c r="FT24" s="40"/>
      <c r="FU24" s="40"/>
      <c r="FV24" s="40"/>
      <c r="FW24" s="40"/>
      <c r="FX24" s="40"/>
      <c r="FY24" s="40"/>
      <c r="FZ24" s="40"/>
      <c r="GA24" s="40"/>
      <c r="GB24" s="40"/>
      <c r="GC24" s="40"/>
      <c r="GD24" s="40"/>
      <c r="GE24" s="40"/>
      <c r="GF24" s="40"/>
      <c r="GG24" s="40"/>
      <c r="GH24" s="40"/>
      <c r="GI24" s="40"/>
      <c r="GJ24" s="40"/>
      <c r="GK24" s="40"/>
      <c r="GL24" s="40"/>
      <c r="GM24" s="40"/>
      <c r="GN24" s="40"/>
      <c r="GO24" s="40"/>
      <c r="GP24" s="40"/>
      <c r="GQ24" s="40"/>
      <c r="GR24" s="40"/>
      <c r="GS24" s="40"/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</row>
    <row r="25" spans="1:230" s="17" customFormat="1" ht="15.75" customHeight="1">
      <c r="B25" s="12"/>
      <c r="C25" s="11"/>
      <c r="D25" s="87"/>
      <c r="E25" s="17" t="s">
        <v>76</v>
      </c>
      <c r="G25" s="94"/>
      <c r="H25" s="51"/>
      <c r="I25" s="50"/>
      <c r="J25" s="50"/>
      <c r="K25" s="79"/>
      <c r="L25" s="98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</row>
    <row r="26" spans="1:230" s="17" customFormat="1" ht="15.75" customHeight="1">
      <c r="B26" s="12"/>
      <c r="C26" s="11"/>
      <c r="E26" s="17" t="s">
        <v>64</v>
      </c>
      <c r="G26" s="94"/>
      <c r="H26" s="51"/>
      <c r="I26" s="50"/>
      <c r="J26" s="50"/>
      <c r="K26" s="79"/>
      <c r="L26" s="98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/>
      <c r="GG26" s="40"/>
      <c r="GH26" s="40"/>
      <c r="GI26" s="40"/>
      <c r="GJ26" s="40"/>
      <c r="GK26" s="40"/>
      <c r="GL26" s="40"/>
      <c r="GM26" s="40"/>
      <c r="GN26" s="40"/>
      <c r="GO26" s="40"/>
      <c r="GP26" s="40"/>
      <c r="GQ26" s="40"/>
      <c r="GR26" s="40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</row>
    <row r="27" spans="1:230" s="17" customFormat="1" ht="15.75" customHeight="1">
      <c r="B27" s="12"/>
      <c r="C27" s="11"/>
      <c r="E27" s="17" t="s">
        <v>74</v>
      </c>
      <c r="G27" s="94"/>
      <c r="H27" s="51"/>
      <c r="I27" s="50"/>
      <c r="K27" s="79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0"/>
      <c r="DL27" s="40"/>
      <c r="DM27" s="40"/>
      <c r="DN27" s="40"/>
      <c r="DO27" s="40"/>
      <c r="DP27" s="40"/>
      <c r="DQ27" s="40"/>
      <c r="DR27" s="40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  <c r="FF27" s="40"/>
      <c r="FG27" s="40"/>
      <c r="FH27" s="40"/>
      <c r="FI27" s="40"/>
      <c r="FJ27" s="40"/>
      <c r="FK27" s="40"/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  <c r="FX27" s="40"/>
      <c r="FY27" s="40"/>
      <c r="FZ27" s="40"/>
      <c r="GA27" s="40"/>
      <c r="GB27" s="40"/>
      <c r="GC27" s="40"/>
      <c r="GD27" s="40"/>
      <c r="GE27" s="40"/>
      <c r="GF27" s="40"/>
      <c r="GG27" s="40"/>
      <c r="GH27" s="40"/>
      <c r="GI27" s="40"/>
      <c r="GJ27" s="40"/>
      <c r="GK27" s="40"/>
      <c r="GL27" s="40"/>
      <c r="GM27" s="40"/>
      <c r="GN27" s="40"/>
      <c r="GO27" s="40"/>
      <c r="GP27" s="40"/>
      <c r="GQ27" s="40"/>
      <c r="GR27" s="40"/>
      <c r="GS27" s="40"/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</row>
    <row r="28" spans="1:230" s="17" customFormat="1" ht="15.75" customHeight="1">
      <c r="B28" s="12"/>
      <c r="C28" s="11"/>
      <c r="E28" s="17" t="s">
        <v>65</v>
      </c>
      <c r="G28" s="94"/>
      <c r="H28" s="51"/>
      <c r="I28" s="50"/>
      <c r="K28" s="79"/>
      <c r="L28" s="98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/>
      <c r="CJ28" s="40"/>
      <c r="CK28" s="40"/>
      <c r="CL28" s="40"/>
      <c r="CM28" s="40"/>
      <c r="CN28" s="40"/>
      <c r="CO28" s="40"/>
      <c r="CP28" s="40"/>
      <c r="CQ28" s="40"/>
      <c r="CR28" s="40"/>
      <c r="CS28" s="40"/>
      <c r="CT28" s="40"/>
      <c r="CU28" s="40"/>
      <c r="CV28" s="40"/>
      <c r="CW28" s="40"/>
      <c r="CX28" s="40"/>
      <c r="CY28" s="40"/>
      <c r="CZ28" s="40"/>
      <c r="DA28" s="40"/>
      <c r="DB28" s="40"/>
      <c r="DC28" s="40"/>
      <c r="DD28" s="40"/>
      <c r="DE28" s="40"/>
      <c r="DF28" s="40"/>
      <c r="DG28" s="40"/>
      <c r="DH28" s="40"/>
      <c r="DI28" s="40"/>
      <c r="DJ28" s="40"/>
      <c r="DK28" s="40"/>
      <c r="DL28" s="40"/>
      <c r="DM28" s="40"/>
      <c r="DN28" s="40"/>
      <c r="DO28" s="40"/>
      <c r="DP28" s="40"/>
      <c r="DQ28" s="40"/>
      <c r="DR28" s="40"/>
      <c r="DS28" s="40"/>
      <c r="DT28" s="40"/>
      <c r="DU28" s="40"/>
      <c r="DV28" s="40"/>
      <c r="DW28" s="40"/>
      <c r="DX28" s="40"/>
      <c r="DY28" s="40"/>
      <c r="DZ28" s="40"/>
      <c r="EA28" s="40"/>
      <c r="EB28" s="40"/>
      <c r="EC28" s="40"/>
      <c r="ED28" s="40"/>
      <c r="EE28" s="40"/>
      <c r="EF28" s="40"/>
      <c r="EG28" s="40"/>
      <c r="EH28" s="40"/>
      <c r="EI28" s="40"/>
      <c r="EJ28" s="40"/>
      <c r="EK28" s="40"/>
      <c r="EL28" s="40"/>
      <c r="EM28" s="40"/>
      <c r="EN28" s="40"/>
      <c r="EO28" s="40"/>
      <c r="EP28" s="40"/>
      <c r="EQ28" s="40"/>
      <c r="ER28" s="40"/>
      <c r="ES28" s="40"/>
      <c r="ET28" s="40"/>
      <c r="EU28" s="40"/>
      <c r="EV28" s="40"/>
      <c r="EW28" s="40"/>
      <c r="EX28" s="40"/>
      <c r="EY28" s="40"/>
      <c r="EZ28" s="40"/>
      <c r="FA28" s="40"/>
      <c r="FB28" s="40"/>
      <c r="FC28" s="40"/>
      <c r="FD28" s="40"/>
      <c r="FE28" s="40"/>
      <c r="FF28" s="40"/>
      <c r="FG28" s="40"/>
      <c r="FH28" s="40"/>
      <c r="FI28" s="40"/>
      <c r="FJ28" s="40"/>
      <c r="FK28" s="40"/>
      <c r="FL28" s="40"/>
      <c r="FM28" s="40"/>
      <c r="FN28" s="40"/>
      <c r="FO28" s="40"/>
      <c r="FP28" s="40"/>
      <c r="FQ28" s="40"/>
      <c r="FR28" s="40"/>
      <c r="FS28" s="40"/>
      <c r="FT28" s="40"/>
      <c r="FU28" s="40"/>
      <c r="FV28" s="40"/>
      <c r="FW28" s="40"/>
      <c r="FX28" s="40"/>
      <c r="FY28" s="40"/>
      <c r="FZ28" s="40"/>
      <c r="GA28" s="40"/>
      <c r="GB28" s="40"/>
      <c r="GC28" s="40"/>
      <c r="GD28" s="40"/>
      <c r="GE28" s="40"/>
      <c r="GF28" s="40"/>
      <c r="GG28" s="40"/>
      <c r="GH28" s="40"/>
      <c r="GI28" s="40"/>
      <c r="GJ28" s="40"/>
      <c r="GK28" s="40"/>
      <c r="GL28" s="40"/>
      <c r="GM28" s="40"/>
      <c r="GN28" s="40"/>
      <c r="GO28" s="40"/>
      <c r="GP28" s="40"/>
      <c r="GQ28" s="40"/>
      <c r="GR28" s="40"/>
      <c r="GS28" s="40"/>
      <c r="GT28" s="40"/>
      <c r="GU28" s="40"/>
      <c r="GV28" s="40"/>
      <c r="GW28" s="40"/>
      <c r="GX28" s="40"/>
      <c r="GY28" s="40"/>
      <c r="GZ28" s="40"/>
      <c r="HA28" s="40"/>
      <c r="HB28" s="40"/>
      <c r="HC28" s="40"/>
      <c r="HD28" s="40"/>
      <c r="HE28" s="40"/>
      <c r="HF28" s="40"/>
      <c r="HG28" s="40"/>
      <c r="HH28" s="40"/>
      <c r="HI28" s="40"/>
      <c r="HJ28" s="40"/>
      <c r="HK28" s="40"/>
      <c r="HL28" s="40"/>
      <c r="HM28" s="40"/>
      <c r="HN28" s="40"/>
      <c r="HO28" s="40"/>
      <c r="HP28" s="40"/>
      <c r="HQ28" s="40"/>
      <c r="HR28" s="40"/>
      <c r="HS28" s="40"/>
      <c r="HT28" s="40"/>
      <c r="HU28" s="40"/>
      <c r="HV28" s="40"/>
    </row>
    <row r="29" spans="1:230" s="17" customFormat="1" ht="15.75" customHeight="1">
      <c r="B29" s="12"/>
      <c r="C29" s="11"/>
      <c r="G29" s="94"/>
      <c r="H29" s="51"/>
      <c r="I29" s="50"/>
      <c r="K29" s="79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40"/>
      <c r="DK29" s="40"/>
      <c r="DL29" s="40"/>
      <c r="DM29" s="40"/>
      <c r="DN29" s="40"/>
      <c r="DO29" s="40"/>
      <c r="DP29" s="40"/>
      <c r="DQ29" s="40"/>
      <c r="DR29" s="40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/>
      <c r="EY29" s="40"/>
      <c r="EZ29" s="40"/>
      <c r="FA29" s="40"/>
      <c r="FB29" s="40"/>
      <c r="FC29" s="40"/>
      <c r="FD29" s="40"/>
      <c r="FE29" s="40"/>
      <c r="FF29" s="40"/>
      <c r="FG29" s="40"/>
      <c r="FH29" s="40"/>
      <c r="FI29" s="40"/>
      <c r="FJ29" s="40"/>
      <c r="FK29" s="40"/>
      <c r="FL29" s="40"/>
      <c r="FM29" s="40"/>
      <c r="FN29" s="40"/>
      <c r="FO29" s="40"/>
      <c r="FP29" s="40"/>
      <c r="FQ29" s="40"/>
      <c r="FR29" s="40"/>
      <c r="FS29" s="40"/>
      <c r="FT29" s="40"/>
      <c r="FU29" s="40"/>
      <c r="FV29" s="40"/>
      <c r="FW29" s="40"/>
      <c r="FX29" s="40"/>
      <c r="FY29" s="40"/>
      <c r="FZ29" s="40"/>
      <c r="GA29" s="40"/>
      <c r="GB29" s="40"/>
      <c r="GC29" s="40"/>
      <c r="GD29" s="40"/>
      <c r="GE29" s="40"/>
      <c r="GF29" s="40"/>
      <c r="GG29" s="40"/>
      <c r="GH29" s="40"/>
      <c r="GI29" s="40"/>
      <c r="GJ29" s="40"/>
      <c r="GK29" s="40"/>
      <c r="GL29" s="40"/>
      <c r="GM29" s="40"/>
      <c r="GN29" s="40"/>
      <c r="GO29" s="40"/>
      <c r="GP29" s="40"/>
      <c r="GQ29" s="40"/>
      <c r="GR29" s="40"/>
      <c r="GS29" s="40"/>
      <c r="GT29" s="40"/>
      <c r="GU29" s="40"/>
      <c r="GV29" s="40"/>
      <c r="GW29" s="40"/>
      <c r="GX29" s="40"/>
      <c r="GY29" s="40"/>
      <c r="GZ29" s="40"/>
      <c r="HA29" s="40"/>
      <c r="HB29" s="40"/>
      <c r="HC29" s="40"/>
      <c r="HD29" s="40"/>
      <c r="HE29" s="40"/>
      <c r="HF29" s="40"/>
      <c r="HG29" s="40"/>
      <c r="HH29" s="40"/>
      <c r="HI29" s="40"/>
      <c r="HJ29" s="40"/>
      <c r="HK29" s="40"/>
      <c r="HL29" s="40"/>
      <c r="HM29" s="40"/>
      <c r="HN29" s="40"/>
      <c r="HO29" s="40"/>
      <c r="HP29" s="40"/>
      <c r="HQ29" s="40"/>
      <c r="HR29" s="40"/>
      <c r="HS29" s="40"/>
      <c r="HT29" s="40"/>
      <c r="HU29" s="40"/>
      <c r="HV29" s="40"/>
    </row>
    <row r="30" spans="1:230" s="17" customFormat="1" ht="15.75" customHeight="1">
      <c r="B30" s="12"/>
      <c r="C30" s="11"/>
      <c r="G30" s="99"/>
      <c r="H30" s="100"/>
      <c r="I30" s="50"/>
      <c r="J30" s="101"/>
      <c r="K30" s="79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0"/>
      <c r="CS30" s="40"/>
      <c r="CT30" s="40"/>
      <c r="CU30" s="40"/>
      <c r="CV30" s="40"/>
      <c r="CW30" s="40"/>
      <c r="CX30" s="40"/>
      <c r="CY30" s="40"/>
      <c r="CZ30" s="40"/>
      <c r="DA30" s="40"/>
      <c r="DB30" s="40"/>
      <c r="DC30" s="40"/>
      <c r="DD30" s="40"/>
      <c r="DE30" s="40"/>
      <c r="DF30" s="40"/>
      <c r="DG30" s="40"/>
      <c r="DH30" s="40"/>
      <c r="DI30" s="40"/>
      <c r="DJ30" s="40"/>
      <c r="DK30" s="40"/>
      <c r="DL30" s="40"/>
      <c r="DM30" s="40"/>
      <c r="DN30" s="40"/>
      <c r="DO30" s="40"/>
      <c r="DP30" s="40"/>
      <c r="DQ30" s="40"/>
      <c r="DR30" s="40"/>
      <c r="DS30" s="40"/>
      <c r="DT30" s="40"/>
      <c r="DU30" s="40"/>
      <c r="DV30" s="40"/>
      <c r="DW30" s="40"/>
      <c r="DX30" s="40"/>
      <c r="DY30" s="40"/>
      <c r="DZ30" s="40"/>
      <c r="EA30" s="40"/>
      <c r="EB30" s="40"/>
      <c r="EC30" s="40"/>
      <c r="ED30" s="40"/>
      <c r="EE30" s="40"/>
      <c r="EF30" s="40"/>
      <c r="EG30" s="40"/>
      <c r="EH30" s="40"/>
      <c r="EI30" s="40"/>
      <c r="EJ30" s="40"/>
      <c r="EK30" s="40"/>
      <c r="EL30" s="40"/>
      <c r="EM30" s="40"/>
      <c r="EN30" s="40"/>
      <c r="EO30" s="40"/>
      <c r="EP30" s="40"/>
      <c r="EQ30" s="40"/>
      <c r="ER30" s="40"/>
      <c r="ES30" s="40"/>
      <c r="ET30" s="40"/>
      <c r="EU30" s="40"/>
      <c r="EV30" s="40"/>
      <c r="EW30" s="40"/>
      <c r="EX30" s="40"/>
      <c r="EY30" s="40"/>
      <c r="EZ30" s="40"/>
      <c r="FA30" s="40"/>
      <c r="FB30" s="40"/>
      <c r="FC30" s="40"/>
      <c r="FD30" s="40"/>
      <c r="FE30" s="40"/>
      <c r="FF30" s="40"/>
      <c r="FG30" s="40"/>
      <c r="FH30" s="40"/>
      <c r="FI30" s="40"/>
      <c r="FJ30" s="40"/>
      <c r="FK30" s="40"/>
      <c r="FL30" s="40"/>
      <c r="FM30" s="40"/>
      <c r="FN30" s="40"/>
      <c r="FO30" s="40"/>
      <c r="FP30" s="40"/>
      <c r="FQ30" s="40"/>
      <c r="FR30" s="40"/>
      <c r="FS30" s="40"/>
      <c r="FT30" s="40"/>
      <c r="FU30" s="40"/>
      <c r="FV30" s="40"/>
      <c r="FW30" s="40"/>
      <c r="FX30" s="40"/>
      <c r="FY30" s="40"/>
      <c r="FZ30" s="40"/>
      <c r="GA30" s="40"/>
      <c r="GB30" s="40"/>
      <c r="GC30" s="40"/>
      <c r="GD30" s="40"/>
      <c r="GE30" s="40"/>
      <c r="GF30" s="40"/>
      <c r="GG30" s="40"/>
      <c r="GH30" s="40"/>
      <c r="GI30" s="40"/>
      <c r="GJ30" s="40"/>
      <c r="GK30" s="40"/>
      <c r="GL30" s="40"/>
      <c r="GM30" s="40"/>
      <c r="GN30" s="40"/>
      <c r="GO30" s="40"/>
      <c r="GP30" s="40"/>
      <c r="GQ30" s="40"/>
      <c r="GR30" s="40"/>
      <c r="GS30" s="40"/>
      <c r="GT30" s="40"/>
      <c r="GU30" s="40"/>
      <c r="GV30" s="40"/>
      <c r="GW30" s="40"/>
      <c r="GX30" s="40"/>
      <c r="GY30" s="40"/>
      <c r="GZ30" s="40"/>
      <c r="HA30" s="40"/>
      <c r="HB30" s="40"/>
      <c r="HC30" s="40"/>
      <c r="HD30" s="40"/>
      <c r="HE30" s="40"/>
      <c r="HF30" s="40"/>
      <c r="HG30" s="40"/>
      <c r="HH30" s="40"/>
      <c r="HI30" s="40"/>
      <c r="HJ30" s="40"/>
      <c r="HK30" s="40"/>
      <c r="HL30" s="40"/>
      <c r="HM30" s="40"/>
      <c r="HN30" s="40"/>
      <c r="HO30" s="40"/>
      <c r="HP30" s="40"/>
      <c r="HQ30" s="40"/>
      <c r="HR30" s="40"/>
      <c r="HS30" s="40"/>
      <c r="HT30" s="40"/>
      <c r="HU30" s="40"/>
      <c r="HV30" s="40"/>
    </row>
    <row r="31" spans="1:230" ht="15.75" customHeight="1" thickBot="1">
      <c r="A31" s="17"/>
      <c r="B31" s="61"/>
      <c r="C31" s="62"/>
      <c r="D31" s="63"/>
      <c r="E31" s="64"/>
      <c r="F31" s="65"/>
      <c r="G31" s="96"/>
      <c r="H31" s="66"/>
      <c r="I31" s="67"/>
      <c r="J31" s="67"/>
      <c r="K31" s="80"/>
      <c r="L31" s="40"/>
    </row>
    <row r="32" spans="1:230" ht="15.75" customHeight="1">
      <c r="A32" s="17"/>
      <c r="B32" s="11"/>
      <c r="C32" s="11"/>
      <c r="D32" s="12"/>
      <c r="E32" s="21"/>
      <c r="F32" s="11"/>
      <c r="G32" s="33" t="s">
        <v>26</v>
      </c>
      <c r="H32" s="51" t="s">
        <v>4</v>
      </c>
      <c r="I32" s="50"/>
      <c r="J32" s="50">
        <f>SUM(J21:J31)</f>
        <v>3637</v>
      </c>
      <c r="K32" s="60"/>
      <c r="L32" s="40"/>
    </row>
    <row r="33" spans="1:230" ht="15.75" customHeight="1">
      <c r="A33" s="17"/>
      <c r="B33" s="11"/>
      <c r="C33" s="11"/>
      <c r="D33" s="12"/>
      <c r="E33" s="44"/>
      <c r="F33" s="42"/>
      <c r="G33" s="43" t="s">
        <v>19</v>
      </c>
      <c r="H33" s="52" t="s">
        <v>4</v>
      </c>
      <c r="I33" s="53"/>
      <c r="J33" s="53">
        <v>0</v>
      </c>
      <c r="K33" s="58"/>
      <c r="L33" s="40"/>
    </row>
    <row r="34" spans="1:230" ht="15.75" customHeight="1">
      <c r="A34" s="17"/>
      <c r="B34" s="11"/>
      <c r="C34" s="11"/>
      <c r="D34" s="12"/>
      <c r="E34" s="45"/>
      <c r="F34" s="46"/>
      <c r="G34" s="57" t="s">
        <v>2</v>
      </c>
      <c r="H34" s="54" t="s">
        <v>4</v>
      </c>
      <c r="I34" s="55"/>
      <c r="J34" s="55">
        <v>0</v>
      </c>
      <c r="K34" s="59"/>
      <c r="L34" s="40"/>
    </row>
    <row r="35" spans="1:230" ht="15.75" customHeight="1" thickBot="1">
      <c r="A35" s="17"/>
      <c r="B35" s="62"/>
      <c r="C35" s="62"/>
      <c r="D35" s="61"/>
      <c r="E35" s="70"/>
      <c r="F35" s="71"/>
      <c r="G35" s="72" t="s">
        <v>20</v>
      </c>
      <c r="H35" s="73" t="s">
        <v>4</v>
      </c>
      <c r="I35" s="74"/>
      <c r="J35" s="74"/>
      <c r="K35" s="75"/>
      <c r="L35" s="40"/>
    </row>
    <row r="36" spans="1:230" ht="15.75" customHeight="1">
      <c r="A36" s="17"/>
      <c r="B36" s="11"/>
      <c r="C36" s="11"/>
      <c r="D36" s="12"/>
      <c r="E36" s="21"/>
      <c r="F36" s="11"/>
      <c r="G36" s="31" t="s">
        <v>35</v>
      </c>
      <c r="H36" s="51" t="s">
        <v>4</v>
      </c>
      <c r="I36" s="50"/>
      <c r="J36" s="50">
        <f>SUM(J32:J35)</f>
        <v>3637</v>
      </c>
      <c r="K36" s="60"/>
      <c r="L36" s="40"/>
    </row>
    <row r="37" spans="1:230" ht="15.75" customHeight="1" thickBot="1">
      <c r="A37" s="17"/>
      <c r="B37" s="62"/>
      <c r="C37" s="62"/>
      <c r="D37" s="61"/>
      <c r="E37" s="64"/>
      <c r="F37" s="62"/>
      <c r="G37" s="68" t="s">
        <v>34</v>
      </c>
      <c r="H37" s="66" t="s">
        <v>4</v>
      </c>
      <c r="I37" s="67"/>
      <c r="J37" s="67"/>
      <c r="K37" s="69"/>
      <c r="L37" s="40"/>
    </row>
    <row r="38" spans="1:230" ht="15.75" customHeight="1">
      <c r="A38" s="17"/>
      <c r="B38" s="11"/>
      <c r="C38" s="11"/>
      <c r="D38" s="12"/>
      <c r="E38" s="17"/>
      <c r="F38" s="11"/>
      <c r="G38" s="56" t="s">
        <v>26</v>
      </c>
      <c r="H38" s="51" t="s">
        <v>4</v>
      </c>
      <c r="I38" s="50"/>
      <c r="J38" s="51">
        <f>SUM(J36:J37)</f>
        <v>3637</v>
      </c>
      <c r="K38" s="60"/>
      <c r="L38" s="40"/>
    </row>
    <row r="39" spans="1:230" ht="15.75" customHeight="1">
      <c r="A39" s="17"/>
      <c r="B39" s="11"/>
      <c r="C39" s="11"/>
      <c r="D39" s="12"/>
      <c r="E39" s="17"/>
      <c r="F39" s="11"/>
      <c r="G39" s="56"/>
      <c r="H39" s="51"/>
      <c r="I39" s="50"/>
      <c r="J39" s="51"/>
      <c r="K39" s="60"/>
      <c r="L39" s="40"/>
    </row>
    <row r="40" spans="1:230" s="17" customFormat="1" ht="15.75" customHeight="1">
      <c r="B40" s="27" t="s">
        <v>44</v>
      </c>
      <c r="C40" s="11"/>
      <c r="D40" s="12"/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7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46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33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32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31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36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37</v>
      </c>
      <c r="E48" s="18" t="s">
        <v>55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56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38</v>
      </c>
      <c r="E50" s="91" t="s">
        <v>71</v>
      </c>
      <c r="K50" s="21"/>
      <c r="L50" s="84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39</v>
      </c>
      <c r="E51" s="17" t="s">
        <v>5</v>
      </c>
      <c r="K51" s="21"/>
      <c r="L51" s="84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40</v>
      </c>
      <c r="E52" s="22" t="s">
        <v>21</v>
      </c>
      <c r="K52" s="21"/>
      <c r="L52" s="84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41</v>
      </c>
      <c r="E53" s="23" t="s">
        <v>50</v>
      </c>
      <c r="K53" s="21"/>
      <c r="L53" s="84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42</v>
      </c>
      <c r="E54" s="17" t="s">
        <v>51</v>
      </c>
      <c r="L54" s="84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43</v>
      </c>
      <c r="E55" s="11" t="s">
        <v>22</v>
      </c>
      <c r="F55" s="11"/>
      <c r="G55" s="13"/>
      <c r="H55" s="14"/>
      <c r="I55" s="11"/>
      <c r="J55" s="15"/>
      <c r="K55" s="16"/>
      <c r="L55" s="84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84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45</v>
      </c>
      <c r="C57" s="11"/>
      <c r="D57" s="12"/>
      <c r="E57" s="11"/>
      <c r="F57" s="11"/>
      <c r="G57" s="13"/>
      <c r="H57" s="14"/>
      <c r="I57" s="11"/>
      <c r="J57" s="15"/>
      <c r="K57" s="16"/>
      <c r="L57" s="84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84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84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84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60</v>
      </c>
      <c r="C61" s="11"/>
      <c r="D61" s="11"/>
      <c r="E61" s="11"/>
      <c r="F61" s="11"/>
      <c r="G61" s="24"/>
      <c r="H61" s="11"/>
      <c r="I61" s="11"/>
      <c r="J61" s="24"/>
      <c r="K61" s="24"/>
      <c r="L61" s="84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59</v>
      </c>
      <c r="C62" s="8"/>
      <c r="D62" s="11"/>
      <c r="E62" s="11"/>
      <c r="F62" s="11"/>
      <c r="G62" s="24"/>
      <c r="H62" s="11"/>
      <c r="I62" s="11"/>
      <c r="J62" s="24"/>
      <c r="K62" s="24"/>
      <c r="L62" s="84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12" r:id="rId3" tooltip="blocked::http://www.betainstruments.dk/" display="http://www.betainstruments.dk/"/>
  </hyperlinks>
  <printOptions horizontalCentered="1"/>
  <pageMargins left="0.33" right="0.27" top="0.32" bottom="0.33" header="0.24" footer="0.196850393700787"/>
  <pageSetup paperSize="9" scale="81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QUOTE</vt:lpstr>
      <vt:lpstr>QUOTE!OLE_LINK3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2012-06-12T16:27:30Z</cp:lastPrinted>
  <dcterms:created xsi:type="dcterms:W3CDTF">2000-06-29T05:08:18Z</dcterms:created>
  <dcterms:modified xsi:type="dcterms:W3CDTF">2012-12-20T11:09:56Z</dcterms:modified>
</cp:coreProperties>
</file>