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1" i="1" l="1"/>
  <c r="J21" i="1" l="1"/>
  <c r="J30" i="1" l="1"/>
  <c r="J34" i="1" s="1"/>
  <c r="J36" i="1" s="1"/>
</calcChain>
</file>

<file path=xl/sharedStrings.xml><?xml version="1.0" encoding="utf-8"?>
<sst xmlns="http://schemas.openxmlformats.org/spreadsheetml/2006/main" count="84" uniqueCount="71">
  <si>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</si>
  <si>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</si>
  <si>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</si>
  <si>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</si>
  <si>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</si>
  <si>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</si>
  <si>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</si>
  <si>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</si>
  <si>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</si>
  <si>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</si>
  <si>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</si>
  <si>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</si>
  <si>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</si>
  <si>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</si>
  <si>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</si>
  <si>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</si>
  <si>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</si>
  <si>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</si>
  <si>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</si>
  <si>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</si>
  <si>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</si>
  <si>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</si>
  <si>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</si>
  <si>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</si>
  <si>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</si>
  <si>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</si>
  <si>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</si>
  <si>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</si>
  <si>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</si>
  <si>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</si>
  <si>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</si>
  <si>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</si>
  <si>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</si>
  <si>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</si>
  <si>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</si>
  <si>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</si>
  <si>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</si>
  <si>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</si>
  <si>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</si>
  <si>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</si>
  <si>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</si>
  <si>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</si>
  <si>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</si>
  <si>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</si>
  <si>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</si>
  <si>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</si>
  <si>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</si>
  <si>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</si>
  <si>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</si>
  <si>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</si>
  <si>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</si>
  <si>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</si>
  <si>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</si>
  <si>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</si>
  <si>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</si>
  <si>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</si>
  <si>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</si>
  <si>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</si>
  <si>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</si>
  <si>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</si>
  <si>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</si>
  <si>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info@kellmi-technische-bauteile.de</t>
  </si>
  <si>
    <t>www.kellmi-technische-bauteile.de</t>
  </si>
  <si>
    <t>Kellmi GmbH</t>
  </si>
  <si>
    <t>Tel.:  +49 (0) 2632 309211</t>
  </si>
  <si>
    <t>Fax.: +49 (0) 2632 309212</t>
  </si>
  <si>
    <t>Margret Michels</t>
  </si>
  <si>
    <t>+33 9 70 61 16 19</t>
  </si>
  <si>
    <t>HPX-H1</t>
  </si>
  <si>
    <t>Q2012RH442</t>
  </si>
  <si>
    <t>Fiber Optic Photoelectric 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</si>
</sst>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0" applyFont="1" applyAlignment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4" fontId="9" fillId="0" borderId="0" xfId="4" applyFont="1"/>
    <xf numFmtId="0" fontId="9" fillId="0" borderId="0" xfId="3" applyFont="1" applyAlignment="1">
      <alignment horizontal="center"/>
    </xf>
    <xf numFmtId="0" fontId="9" fillId="0" borderId="0" xfId="3" applyFont="1"/>
    <xf numFmtId="9" fontId="9" fillId="0" borderId="0" xfId="3" applyNumberFormat="1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5">
    <cellStyle name="Airlitec" xfId="3"/>
    <cellStyle name="Lien hypertexte" xfId="1" builtinId="8"/>
    <cellStyle name="Milliers" xfId="2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kellmi-technische-bauteile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kellmi-technische-bauteile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6"/>
  <sheetViews>
    <sheetView tabSelected="1" zoomScaleNormal="100" workbookViewId="0">
      <selection activeCell="E25" sqref="E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2" t="s">
        <v>24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3" t="s">
        <v>25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M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83"/>
      <c r="E6" s="30"/>
      <c r="F6" s="30"/>
      <c r="G6" s="30"/>
      <c r="I6" s="30"/>
      <c r="J6" s="32"/>
      <c r="K6" s="30"/>
      <c r="M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5" t="s">
        <v>63</v>
      </c>
      <c r="E7" s="8"/>
      <c r="F7" s="21"/>
      <c r="G7" s="21"/>
      <c r="H7" s="33" t="s">
        <v>1</v>
      </c>
      <c r="I7" s="17"/>
      <c r="J7" s="75">
        <v>41257</v>
      </c>
      <c r="K7" s="21"/>
    </row>
    <row r="8" spans="1:230" ht="15.75" customHeight="1">
      <c r="A8" s="17"/>
      <c r="B8" s="21"/>
      <c r="C8" s="21"/>
      <c r="D8" s="95"/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5"/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95"/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7" t="s">
        <v>27</v>
      </c>
      <c r="C11" s="21"/>
      <c r="D11" s="95" t="s">
        <v>66</v>
      </c>
      <c r="E11" s="8"/>
      <c r="F11" s="21"/>
      <c r="G11" s="17"/>
      <c r="H11" s="20" t="s">
        <v>17</v>
      </c>
      <c r="I11" s="20"/>
      <c r="J11" s="34" t="s">
        <v>69</v>
      </c>
      <c r="K11" s="21"/>
    </row>
    <row r="12" spans="1:230" ht="15.75" customHeight="1">
      <c r="A12" s="17"/>
      <c r="B12" s="77" t="s">
        <v>30</v>
      </c>
      <c r="C12" s="21"/>
      <c r="D12" s="95" t="s">
        <v>64</v>
      </c>
      <c r="E12" s="8"/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95" t="s">
        <v>65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5" t="s">
        <v>61</v>
      </c>
      <c r="E14" s="8"/>
      <c r="F14" s="21"/>
      <c r="G14" s="17"/>
      <c r="H14" s="20" t="s">
        <v>29</v>
      </c>
      <c r="J14" s="82" t="s">
        <v>67</v>
      </c>
      <c r="K14" s="21"/>
    </row>
    <row r="15" spans="1:230" ht="15.75" customHeight="1">
      <c r="A15" s="17"/>
      <c r="B15" s="79" t="s">
        <v>49</v>
      </c>
      <c r="C15" s="17"/>
      <c r="D15" s="95" t="s">
        <v>62</v>
      </c>
      <c r="E15" s="8"/>
      <c r="F15" s="21"/>
      <c r="G15" s="17"/>
      <c r="H15" s="20" t="s">
        <v>47</v>
      </c>
      <c r="J15" s="84" t="s">
        <v>59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14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4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4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4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14" s="95" customFormat="1" ht="15.75" customHeight="1">
      <c r="B21" s="99">
        <v>1</v>
      </c>
      <c r="C21" s="100"/>
      <c r="D21" s="17" t="s">
        <v>68</v>
      </c>
      <c r="E21" s="100" t="s">
        <v>70</v>
      </c>
      <c r="F21" s="100"/>
      <c r="G21" s="99">
        <v>10</v>
      </c>
      <c r="H21" s="98">
        <v>95.5</v>
      </c>
      <c r="I21" s="100"/>
      <c r="J21" s="98">
        <f>G21*H21</f>
        <v>955</v>
      </c>
      <c r="K21" s="99">
        <v>5</v>
      </c>
      <c r="L21" s="100">
        <v>27.57</v>
      </c>
      <c r="M21" s="101">
        <v>0.06</v>
      </c>
      <c r="N21" s="100">
        <f>L21*(1+M21)</f>
        <v>29.224200000000003</v>
      </c>
    </row>
    <row r="22" spans="1:14" s="40" customFormat="1" ht="15.75" customHeight="1">
      <c r="B22" s="12"/>
      <c r="C22" s="11"/>
      <c r="D22" s="17"/>
      <c r="E22" s="100"/>
      <c r="F22" s="17"/>
      <c r="G22" s="96"/>
      <c r="H22" s="98"/>
      <c r="I22" s="50"/>
      <c r="J22" s="98"/>
      <c r="K22" s="99"/>
      <c r="L22" s="17"/>
      <c r="M22" s="101"/>
      <c r="N22" s="100"/>
    </row>
    <row r="23" spans="1:14" s="40" customFormat="1" ht="15.75" customHeight="1">
      <c r="B23" s="12"/>
      <c r="C23" s="11"/>
      <c r="D23" s="17"/>
      <c r="E23" s="100"/>
      <c r="F23" s="17"/>
      <c r="G23" s="96"/>
      <c r="H23" s="98"/>
      <c r="I23" s="50"/>
      <c r="J23" s="98"/>
      <c r="K23" s="99"/>
      <c r="L23" s="17"/>
      <c r="M23" s="101"/>
      <c r="N23" s="100"/>
    </row>
    <row r="24" spans="1:14" s="40" customFormat="1" ht="15.75" customHeight="1">
      <c r="B24" s="12"/>
      <c r="C24" s="11"/>
      <c r="D24" s="17"/>
      <c r="E24" s="100"/>
      <c r="F24" s="17"/>
      <c r="G24" s="96"/>
      <c r="H24" s="98"/>
      <c r="I24" s="50"/>
      <c r="J24" s="98"/>
      <c r="K24" s="99"/>
      <c r="L24" s="17"/>
      <c r="M24" s="101"/>
      <c r="N24" s="100"/>
    </row>
    <row r="25" spans="1:14" s="40" customFormat="1" ht="15.75" customHeight="1">
      <c r="B25" s="12"/>
      <c r="C25" s="11"/>
      <c r="D25" s="17"/>
      <c r="E25" s="100"/>
      <c r="F25" s="17"/>
      <c r="G25" s="96"/>
      <c r="H25" s="98"/>
      <c r="I25" s="50"/>
      <c r="J25" s="98"/>
      <c r="K25" s="99"/>
      <c r="L25" s="17"/>
      <c r="M25" s="101"/>
      <c r="N25" s="100"/>
    </row>
    <row r="26" spans="1:14" s="40" customFormat="1" ht="15.75" customHeight="1">
      <c r="B26" s="12"/>
      <c r="C26" s="11"/>
      <c r="D26" s="17"/>
      <c r="E26" s="100"/>
      <c r="F26" s="17"/>
      <c r="G26" s="96"/>
      <c r="H26" s="98"/>
      <c r="I26" s="50"/>
      <c r="J26" s="98"/>
      <c r="K26" s="99"/>
      <c r="L26" s="17"/>
      <c r="M26" s="101"/>
      <c r="N26" s="100"/>
    </row>
    <row r="27" spans="1:14" s="40" customFormat="1" ht="15.75" customHeight="1">
      <c r="B27" s="12"/>
      <c r="C27" s="11"/>
      <c r="D27" s="17"/>
      <c r="E27" s="17"/>
      <c r="F27" s="17"/>
      <c r="G27" s="17"/>
      <c r="H27" s="51"/>
      <c r="I27" s="50"/>
      <c r="J27" s="17"/>
      <c r="K27" s="97"/>
    </row>
    <row r="28" spans="1:14" s="40" customFormat="1" ht="15.75" customHeight="1">
      <c r="B28" s="12"/>
      <c r="C28" s="11"/>
      <c r="D28" s="17"/>
      <c r="E28" s="17"/>
      <c r="F28" s="17"/>
      <c r="G28" s="17"/>
      <c r="H28" s="51"/>
      <c r="I28" s="50"/>
      <c r="J28" s="17"/>
      <c r="K28" s="97"/>
    </row>
    <row r="29" spans="1:14" s="40" customFormat="1" ht="15.75" customHeight="1" thickBot="1">
      <c r="B29" s="87"/>
      <c r="C29" s="88"/>
      <c r="D29" s="89"/>
      <c r="E29" s="90"/>
      <c r="F29" s="91"/>
      <c r="G29" s="91"/>
      <c r="H29" s="92"/>
      <c r="I29" s="93"/>
      <c r="J29" s="93"/>
      <c r="K29" s="94"/>
    </row>
    <row r="30" spans="1:14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955</v>
      </c>
      <c r="K30" s="60"/>
    </row>
    <row r="31" spans="1:14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0</v>
      </c>
      <c r="K31" s="58"/>
    </row>
    <row r="32" spans="1:14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68"/>
      <c r="F33" s="69"/>
      <c r="G33" s="70" t="s">
        <v>20</v>
      </c>
      <c r="H33" s="71" t="s">
        <v>4</v>
      </c>
      <c r="I33" s="72"/>
      <c r="J33" s="72"/>
      <c r="K33" s="73"/>
    </row>
    <row r="34" spans="1:230" ht="15.75" customHeight="1">
      <c r="A34" s="17"/>
      <c r="B34" s="11"/>
      <c r="C34" s="11"/>
      <c r="D34" s="12"/>
      <c r="E34" s="21"/>
      <c r="F34" s="11"/>
      <c r="G34" s="31" t="s">
        <v>35</v>
      </c>
      <c r="H34" s="51" t="s">
        <v>4</v>
      </c>
      <c r="I34" s="50"/>
      <c r="J34" s="50">
        <f>SUM(J30:J33)</f>
        <v>955</v>
      </c>
      <c r="K34" s="60"/>
    </row>
    <row r="35" spans="1:230" ht="15.75" customHeight="1" thickBot="1">
      <c r="A35" s="17"/>
      <c r="B35" s="62"/>
      <c r="C35" s="62"/>
      <c r="D35" s="61"/>
      <c r="E35" s="63"/>
      <c r="F35" s="62"/>
      <c r="G35" s="66" t="s">
        <v>34</v>
      </c>
      <c r="H35" s="64" t="s">
        <v>4</v>
      </c>
      <c r="I35" s="65"/>
      <c r="J35" s="65"/>
      <c r="K35" s="67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955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44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46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33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C45" s="11"/>
      <c r="D45" s="74" t="s">
        <v>36</v>
      </c>
      <c r="E45" s="11"/>
      <c r="F45" s="11"/>
      <c r="G45" s="13"/>
      <c r="H45" s="14"/>
      <c r="I45" s="11"/>
      <c r="J45" s="76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56" t="s">
        <v>37</v>
      </c>
      <c r="E46" s="18" t="s">
        <v>60</v>
      </c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38</v>
      </c>
      <c r="E47" s="86" t="s">
        <v>54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39</v>
      </c>
      <c r="E48" s="17" t="s">
        <v>5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40</v>
      </c>
      <c r="E49" s="22" t="s">
        <v>21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41</v>
      </c>
      <c r="E50" s="23" t="s">
        <v>50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42</v>
      </c>
      <c r="E51" s="17" t="s">
        <v>51</v>
      </c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 t="s">
        <v>43</v>
      </c>
      <c r="E52" s="11" t="s">
        <v>22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8"/>
      <c r="C57" s="8"/>
      <c r="D57" s="11"/>
      <c r="E57" s="11"/>
      <c r="F57" s="11"/>
      <c r="G57" s="24"/>
      <c r="H57" s="11"/>
      <c r="I57" s="11"/>
      <c r="J57" s="24"/>
      <c r="K57" s="25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58</v>
      </c>
      <c r="C58" s="11"/>
      <c r="D58" s="11"/>
      <c r="E58" s="11"/>
      <c r="F58" s="11"/>
      <c r="G58" s="24"/>
      <c r="H58" s="11"/>
      <c r="I58" s="11"/>
      <c r="J58" s="24"/>
      <c r="K58" s="24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57</v>
      </c>
      <c r="C59" s="8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info@kellmi-technische-bauteile.de"/>
    <hyperlink ref="D15" r:id="rId4" display="http://www.kellmi-technische-bauteile.de/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2012-12-14T13:02:28Z</dcterms:modified>
</cp:coreProperties>
</file>