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N26" i="1" l="1"/>
  <c r="P26" i="1" s="1"/>
  <c r="J26" i="1"/>
  <c r="N22" i="1"/>
  <c r="P22" i="1" s="1"/>
  <c r="J22" i="1"/>
  <c r="J30" i="1" l="1"/>
  <c r="J34" i="1" s="1"/>
  <c r="J36" i="1" s="1"/>
</calcChain>
</file>

<file path=xl/sharedStrings.xml><?xml version="1.0" encoding="utf-8"?>
<sst xmlns="http://schemas.openxmlformats.org/spreadsheetml/2006/main" count="101" uniqueCount="87">
  <si>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</si>
  <si>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</si>
  <si>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</si>
  <si>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</si>
  <si>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</si>
  <si>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</si>
  <si>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</si>
  <si>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</si>
  <si>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</si>
  <si>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</si>
  <si>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</si>
  <si>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</si>
  <si>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</si>
  <si>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</si>
  <si>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</si>
  <si>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</si>
  <si>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</si>
  <si>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</si>
  <si>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</si>
  <si>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</si>
  <si>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</si>
  <si>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</si>
  <si>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</si>
  <si>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</si>
  <si>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</si>
  <si>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</si>
  <si>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</si>
  <si>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</si>
  <si>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</si>
  <si>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</si>
  <si>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</si>
  <si>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</si>
  <si>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</si>
  <si>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</si>
  <si>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</si>
  <si>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</si>
  <si>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</si>
  <si>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</si>
  <si>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</si>
  <si>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</si>
  <si>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</si>
  <si>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</si>
  <si>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</si>
  <si>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</si>
  <si>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</si>
  <si>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</si>
  <si>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</si>
  <si>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</si>
  <si>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</si>
  <si>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</si>
  <si>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</si>
  <si>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</si>
  <si>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</si>
  <si>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</si>
  <si>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</si>
  <si>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</si>
  <si>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</si>
  <si>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</si>
  <si>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</si>
  <si>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</si>
  <si>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</si>
  <si>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</si>
  <si>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</si>
  <si>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</si>
  <si>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</si>
  <si>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</si>
  <si>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</si>
  <si>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</si>
  <si>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</si>
  <si>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</si>
  <si>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 xml:space="preserve">GOM810LM
</t>
  </si>
  <si>
    <t>Actuator GOM</t>
  </si>
  <si>
    <t>8</t>
  </si>
  <si>
    <t>With Handweel</t>
  </si>
  <si>
    <t>with adjust Min max stoppers</t>
  </si>
  <si>
    <t>82500332-0010K</t>
  </si>
  <si>
    <t>GOP positionner for GOM actuator</t>
  </si>
  <si>
    <t>with gauge 40mm In kgf/cm2</t>
  </si>
  <si>
    <t>Wilfried Kracht</t>
  </si>
  <si>
    <t>Bromberg, Staudt &amp; Co. GmbH</t>
  </si>
  <si>
    <t>Winterhuder Weg 31 / 22085 Hamburg / Deutschland</t>
  </si>
  <si>
    <t>Tel.: +49-(0)40-20 93 20 2- 0 / Fax: +49-(0)40-20 93 20 2-10</t>
  </si>
  <si>
    <t>Tel.: +49-(0)40-20 93 20 2-16 / Fax: +49-(0)40-20 93 20 2-26</t>
  </si>
  <si>
    <t>E-Mail: kracht@bromberg-staudt.com</t>
  </si>
  <si>
    <t xml:space="preserve">www.bromberg-staudt.com </t>
  </si>
  <si>
    <t>Q2012RH427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</si>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</sst>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0" applyFont="1" applyFill="1" applyBorder="1" applyAlignment="1"/>
    <xf numFmtId="0" fontId="17" fillId="0" borderId="0" xfId="0" applyFont="1" applyAlignment="1">
      <alignment vertical="center"/>
    </xf>
    <xf numFmtId="0" fontId="17" fillId="0" borderId="0" xfId="0" applyFont="1"/>
    <xf numFmtId="0" fontId="9" fillId="0" borderId="0" xfId="5">
      <alignment vertical="center"/>
    </xf>
    <xf numFmtId="38" fontId="9" fillId="0" borderId="0" xfId="3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acht@bromberg-staudt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romberg-staud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8" sqref="J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86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8" t="s">
        <v>24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9" t="s">
        <v>25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79</v>
      </c>
      <c r="F7" s="85"/>
      <c r="G7" s="21"/>
      <c r="H7" s="33" t="s">
        <v>1</v>
      </c>
      <c r="I7" s="17"/>
      <c r="J7" s="77">
        <v>41254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80</v>
      </c>
      <c r="E8" s="114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78</v>
      </c>
      <c r="F11" s="84"/>
      <c r="G11" s="17"/>
      <c r="H11" s="20" t="s">
        <v>17</v>
      </c>
      <c r="I11" s="20"/>
      <c r="J11" s="34" t="s">
        <v>85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81</v>
      </c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82</v>
      </c>
      <c r="E13" s="114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83</v>
      </c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84</v>
      </c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6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115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13" t="s">
        <v>70</v>
      </c>
      <c r="E22" s="100" t="s">
        <v>71</v>
      </c>
      <c r="G22" s="108">
        <v>3</v>
      </c>
      <c r="H22" s="105">
        <v>6754</v>
      </c>
      <c r="I22" s="50"/>
      <c r="J22" s="50">
        <f>G22*H22</f>
        <v>20262</v>
      </c>
      <c r="K22" s="79" t="s">
        <v>72</v>
      </c>
      <c r="L22" s="106">
        <v>891</v>
      </c>
      <c r="M22" s="17">
        <v>0.379</v>
      </c>
      <c r="N22" s="111">
        <f>L22*M22*1000/100</f>
        <v>3376.89</v>
      </c>
      <c r="O22" s="112">
        <v>0.5</v>
      </c>
      <c r="P22" s="17">
        <f>N22/(1-O22)</f>
        <v>6753.78</v>
      </c>
    </row>
    <row r="23" spans="1:16" s="94" customFormat="1" ht="15.75" customHeight="1">
      <c r="B23" s="101"/>
      <c r="C23" s="98"/>
      <c r="D23" s="103"/>
      <c r="E23" s="102" t="s">
        <v>73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74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>
        <v>2</v>
      </c>
      <c r="C26" s="98"/>
      <c r="D26" s="117" t="s">
        <v>75</v>
      </c>
      <c r="E26" s="103" t="s">
        <v>76</v>
      </c>
      <c r="G26" s="109">
        <v>3</v>
      </c>
      <c r="H26" s="105">
        <v>992</v>
      </c>
      <c r="I26" s="93"/>
      <c r="J26" s="50">
        <f>G26*H26</f>
        <v>2976</v>
      </c>
      <c r="K26" s="79" t="s">
        <v>72</v>
      </c>
      <c r="L26" s="107">
        <v>130.9</v>
      </c>
      <c r="M26" s="17">
        <v>0.379</v>
      </c>
      <c r="N26" s="111">
        <f>L26*M26*1000/100</f>
        <v>496.11099999999999</v>
      </c>
      <c r="O26" s="112">
        <v>0.5</v>
      </c>
      <c r="P26" s="17">
        <f>N26/(1-O26)</f>
        <v>992.22199999999998</v>
      </c>
    </row>
    <row r="27" spans="1:16" s="94" customFormat="1" ht="15.75" customHeight="1">
      <c r="B27" s="98"/>
      <c r="C27" s="98"/>
      <c r="D27" s="103"/>
      <c r="E27" s="102" t="s">
        <v>77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/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23238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23238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23238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kracht@bromberg-staudt.com"/>
    <hyperlink ref="D15" r:id="rId4" display="http://www.bromberg-staudt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2012-12-10T10:13:19Z</cp:lastPrinted>
  <dcterms:created xsi:type="dcterms:W3CDTF">2000-06-29T05:08:18Z</dcterms:created>
  <dcterms:modified xsi:type="dcterms:W3CDTF">2012-12-11T12:59:35Z</dcterms:modified>
</cp:coreProperties>
</file>