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33" i="1" l="1"/>
  <c r="J37" i="1" s="1"/>
  <c r="J39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<sst xmlns="http://schemas.openxmlformats.org/spreadsheetml/2006/main" count="95" uniqueCount="82">
  <si>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</si>
  <si>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</si>
  <si>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</si>
  <si>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</si>
  <si>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</si>
  <si>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</si>
  <si>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</si>
  <si>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</si>
  <si>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</si>
  <si>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</si>
  <si>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</si>
  <si>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</si>
  <si>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</si>
  <si>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</si>
  <si>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</si>
  <si>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</si>
  <si>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</si>
  <si>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</si>
  <si>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</si>
  <si>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</si>
  <si>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</si>
  <si>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</si>
  <si>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</si>
  <si>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</si>
  <si>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</si>
  <si>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</si>
  <si>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</si>
  <si>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</si>
  <si>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</si>
  <si>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</si>
  <si>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</si>
  <si>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</si>
  <si>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</si>
  <si>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</si>
  <si>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</si>
  <si>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</si>
  <si>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</si>
  <si>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</si>
  <si>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</si>
  <si>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</si>
  <si>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</si>
  <si>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</si>
  <si>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</si>
  <si>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</si>
  <si>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</si>
  <si>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</si>
  <si>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</si>
  <si>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</si>
  <si>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</si>
  <si>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</si>
  <si>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</si>
  <si>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</si>
  <si>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</si>
  <si>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</si>
  <si>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</si>
  <si>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</si>
  <si>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</si>
  <si>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</si>
  <si>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</si>
  <si>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</si>
  <si>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</si>
  <si>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</si>
  <si>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 xml:space="preserve">Berkshire, RG12 1EB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</si>
  <si>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Field Products Division   </t>
  </si>
  <si>
    <t>Arlington Business Park </t>
  </si>
  <si>
    <t>Bracknell </t>
  </si>
  <si>
    <t>Jon Dawes</t>
  </si>
  <si>
    <t>Dawes, Jon &lt;Jon.dawes@Honeywell.com&gt;</t>
  </si>
  <si>
    <t>Honeywell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Honeywell</t>
  </si>
  <si>
    <t>DCP Programmer</t>
  </si>
  <si>
    <t>Honeywel version</t>
  </si>
  <si>
    <t>One input</t>
  </si>
  <si>
    <t>DCP551F10100</t>
  </si>
  <si>
    <t>1 Auxiliary output</t>
  </si>
  <si>
    <t>50035822-501</t>
  </si>
  <si>
    <t>No idea?</t>
  </si>
  <si>
    <t>81446140-001</t>
  </si>
  <si>
    <t>Because this part does not meet Reach approval</t>
  </si>
  <si>
    <t>So, only solution is for you to buy the battery at the supplier:</t>
  </si>
  <si>
    <t>The battery itself is made by Hitachi Maxell, Japanese battery maker.  Item ER17/33WK27.</t>
  </si>
  <si>
    <t>we do not have possibility to sell you this battery</t>
  </si>
  <si>
    <t>Q2012RH422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</si>
</sst>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68</v>
      </c>
      <c r="F7" s="21"/>
      <c r="G7" s="21"/>
      <c r="H7" s="33" t="s">
        <v>1</v>
      </c>
      <c r="I7" s="17"/>
      <c r="J7" s="75">
        <v>41243</v>
      </c>
      <c r="K7" s="21"/>
    </row>
    <row r="8" spans="1:230" ht="15.75" customHeight="1">
      <c r="A8" s="17"/>
      <c r="B8" s="21"/>
      <c r="C8" s="21"/>
      <c r="D8" s="96" t="s">
        <v>63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64</v>
      </c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65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62</v>
      </c>
      <c r="E11" s="8"/>
      <c r="F11" s="21"/>
      <c r="G11" s="17"/>
      <c r="H11" s="20" t="s">
        <v>17</v>
      </c>
      <c r="I11" s="20"/>
      <c r="J11" s="34" t="s">
        <v>81</v>
      </c>
      <c r="K11" s="21"/>
    </row>
    <row r="12" spans="1:230" ht="15.75" customHeight="1">
      <c r="A12" s="17"/>
      <c r="B12" s="77" t="s">
        <v>30</v>
      </c>
      <c r="C12" s="21"/>
      <c r="D12" s="96" t="s">
        <v>66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6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 t="s">
        <v>67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6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6"/>
      <c r="C20" s="96"/>
      <c r="D20" s="96"/>
      <c r="E20" s="96"/>
      <c r="F20" s="39"/>
      <c r="G20" s="21"/>
      <c r="H20" s="49"/>
      <c r="I20" s="50"/>
      <c r="J20" s="50"/>
      <c r="K20" s="12"/>
    </row>
    <row r="21" spans="1:15" s="40" customFormat="1" ht="15.75" customHeight="1">
      <c r="B21" s="96">
        <v>1</v>
      </c>
      <c r="C21" s="96"/>
      <c r="D21" s="96" t="s">
        <v>72</v>
      </c>
      <c r="E21" s="96" t="s">
        <v>69</v>
      </c>
      <c r="F21" s="96"/>
      <c r="G21" s="97">
        <v>1</v>
      </c>
      <c r="H21" s="96">
        <v>1893</v>
      </c>
      <c r="I21" s="96"/>
      <c r="J21" s="96">
        <f>G21*H21</f>
        <v>1893</v>
      </c>
      <c r="K21" s="97">
        <v>6</v>
      </c>
      <c r="L21" s="40">
        <v>1204.46</v>
      </c>
      <c r="M21" s="40">
        <f>L21*1.1</f>
        <v>1324.9060000000002</v>
      </c>
      <c r="N21" s="87">
        <v>0.3</v>
      </c>
      <c r="O21" s="40">
        <f>M21/(1-N21)</f>
        <v>1892.7228571428575</v>
      </c>
    </row>
    <row r="22" spans="1:15" s="40" customFormat="1" ht="15.75" customHeight="1">
      <c r="B22" s="96"/>
      <c r="C22" s="96"/>
      <c r="D22" s="96"/>
      <c r="E22" s="96" t="s">
        <v>70</v>
      </c>
      <c r="F22" s="96"/>
      <c r="G22" s="97"/>
      <c r="H22" s="96"/>
      <c r="I22" s="96"/>
      <c r="J22" s="96"/>
      <c r="K22" s="88"/>
      <c r="N22" s="87"/>
    </row>
    <row r="23" spans="1:15" s="40" customFormat="1" ht="15.75" customHeight="1">
      <c r="B23" s="96"/>
      <c r="C23" s="96"/>
      <c r="D23" s="96"/>
      <c r="E23" s="96" t="s">
        <v>71</v>
      </c>
      <c r="F23" s="96"/>
      <c r="G23" s="97"/>
      <c r="H23" s="96"/>
      <c r="I23" s="96"/>
      <c r="J23" s="96"/>
      <c r="K23" s="88"/>
    </row>
    <row r="24" spans="1:15" s="40" customFormat="1" ht="15.75" customHeight="1">
      <c r="B24" s="96"/>
      <c r="C24" s="96"/>
      <c r="D24" s="96"/>
      <c r="E24" s="96" t="s">
        <v>73</v>
      </c>
      <c r="F24" s="96"/>
      <c r="G24" s="97"/>
      <c r="H24" s="96"/>
      <c r="I24" s="96"/>
      <c r="J24" s="96"/>
      <c r="K24" s="97"/>
    </row>
    <row r="25" spans="1:15" s="40" customFormat="1" ht="15.75" customHeight="1">
      <c r="B25" s="96"/>
      <c r="C25" s="96"/>
      <c r="D25" s="96"/>
      <c r="E25" s="96"/>
      <c r="F25" s="96"/>
      <c r="G25" s="96"/>
      <c r="H25" s="96"/>
      <c r="I25" s="96"/>
      <c r="J25" s="96"/>
      <c r="K25" s="88"/>
    </row>
    <row r="26" spans="1:15" s="40" customFormat="1" ht="15.75" customHeight="1">
      <c r="B26" s="96">
        <v>2</v>
      </c>
      <c r="C26" s="96"/>
      <c r="D26" s="96" t="s">
        <v>74</v>
      </c>
      <c r="E26" s="96"/>
      <c r="F26" s="96"/>
      <c r="G26" s="96" t="s">
        <v>75</v>
      </c>
      <c r="H26" s="96"/>
      <c r="I26" s="96"/>
      <c r="J26" s="96"/>
      <c r="K26" s="88"/>
    </row>
    <row r="27" spans="1:15" s="40" customFormat="1" ht="15.75" customHeight="1">
      <c r="B27" s="96"/>
      <c r="C27" s="96"/>
      <c r="D27" s="96"/>
      <c r="E27" s="96"/>
      <c r="F27" s="96"/>
      <c r="G27" s="96"/>
      <c r="H27" s="96"/>
      <c r="I27" s="96"/>
      <c r="J27" s="96"/>
      <c r="K27" s="88"/>
    </row>
    <row r="28" spans="1:15" s="40" customFormat="1" ht="15.75" customHeight="1">
      <c r="B28" s="96">
        <v>3</v>
      </c>
      <c r="C28" s="96"/>
      <c r="D28" s="96" t="s">
        <v>76</v>
      </c>
      <c r="E28" s="96" t="s">
        <v>80</v>
      </c>
      <c r="F28" s="96"/>
      <c r="G28" s="96"/>
      <c r="H28" s="96"/>
      <c r="I28" s="96"/>
      <c r="J28" s="96"/>
      <c r="K28" s="88"/>
    </row>
    <row r="29" spans="1:15" s="40" customFormat="1" ht="15.75" customHeight="1">
      <c r="B29" s="96"/>
      <c r="C29" s="96"/>
      <c r="D29" s="96"/>
      <c r="E29" s="96" t="s">
        <v>77</v>
      </c>
      <c r="F29" s="96"/>
      <c r="G29" s="96"/>
      <c r="H29" s="96"/>
      <c r="I29" s="96"/>
      <c r="J29" s="96"/>
      <c r="K29" s="88"/>
    </row>
    <row r="30" spans="1:15" s="40" customFormat="1" ht="15.75" customHeight="1">
      <c r="B30" s="96"/>
      <c r="C30" s="96"/>
      <c r="D30" s="96"/>
      <c r="E30" s="96" t="s">
        <v>78</v>
      </c>
      <c r="F30" s="96"/>
      <c r="G30" s="96"/>
      <c r="H30" s="96"/>
      <c r="I30" s="96"/>
      <c r="J30" s="96"/>
      <c r="K30" s="88"/>
    </row>
    <row r="31" spans="1:15" s="40" customFormat="1" ht="15.75" customHeight="1">
      <c r="B31" s="96"/>
      <c r="C31" s="96"/>
      <c r="D31" s="96"/>
      <c r="E31" s="96" t="s">
        <v>79</v>
      </c>
      <c r="F31" s="96"/>
      <c r="G31" s="96"/>
      <c r="H31" s="96"/>
      <c r="I31" s="96"/>
      <c r="J31" s="96"/>
      <c r="K31" s="88"/>
    </row>
    <row r="32" spans="1:15" s="40" customFormat="1" ht="15.75" customHeight="1" thickBot="1">
      <c r="B32" s="89"/>
      <c r="C32" s="90"/>
      <c r="D32" s="91"/>
      <c r="E32" s="102"/>
      <c r="F32" s="92"/>
      <c r="G32" s="99"/>
      <c r="H32" s="93"/>
      <c r="I32" s="94"/>
      <c r="J32" s="94"/>
      <c r="K32" s="95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1893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1893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1893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46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60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61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2012-11-30T06:32:44Z</dcterms:modified>
</cp:coreProperties>
</file>