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QUOTE!$D$21</definedName>
    <definedName name="_xlnm.Print_Area" localSheetId="0">QUOTE!$A$1:$K$58</definedName>
  </definedNames>
  <calcPr calcId="145621"/>
</workbook>
</file>

<file path=xl/calcChain.xml><?xml version="1.0" encoding="utf-8"?>
<calcChain xmlns="http://schemas.openxmlformats.org/spreadsheetml/2006/main">
  <c r="J23" i="1" l="1"/>
  <c r="M23" i="1"/>
  <c r="O23" i="1" s="1"/>
  <c r="M21" i="1" l="1"/>
  <c r="O21" i="1" s="1"/>
  <c r="J21" i="1" l="1"/>
  <c r="J28" i="1" s="1"/>
  <c r="J32" i="1" s="1"/>
  <c r="J34" i="1" s="1"/>
</calcChain>
</file>

<file path=xl/sharedStrings.xml><?xml version="1.0" encoding="utf-8"?>
<sst xmlns="http://schemas.openxmlformats.org/spreadsheetml/2006/main" count="89" uniqueCount="76">
  <si>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</si>
  <si>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</si>
  <si>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</si>
  <si>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</si>
  <si>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</si>
  <si>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</si>
  <si>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</si>
  <si>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</si>
  <si>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</si>
  <si>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</si>
  <si>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</si>
  <si>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</si>
  <si>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</si>
  <si>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</si>
  <si>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</si>
  <si>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</si>
  <si>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</si>
  <si>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</si>
  <si>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</si>
  <si>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</si>
  <si>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</si>
  <si>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</si>
  <si>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</si>
  <si>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</si>
  <si>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</si>
  <si>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</si>
  <si>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</si>
  <si>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</si>
  <si>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</si>
  <si>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</si>
  <si>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</si>
  <si>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t xml:space="preserve">   Bank account.</t>
  </si>
  <si>
    <t xml:space="preserve">* Before shipping the goods please take notice that the payment must be registered in our 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</si>
  <si>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</si>
  <si>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</si>
  <si>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</si>
  <si>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</si>
  <si>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</si>
  <si>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</si>
  <si>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</si>
  <si>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</si>
  <si>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</si>
  <si>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</si>
  <si>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</si>
  <si>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</si>
  <si>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</si>
  <si>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</si>
  <si>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</si>
  <si>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</si>
  <si>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</si>
  <si>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</si>
  <si>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</si>
  <si>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</si>
  <si>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Mr. Regis Houllier</t>
  </si>
  <si>
    <t>AZBIL EUROPE N.V.</t>
  </si>
  <si>
    <t>http://eu.azbil.com</t>
  </si>
  <si>
    <t>On behalf of Azbil Europe N.V.</t>
  </si>
  <si>
    <t>Regis Houllier</t>
  </si>
  <si>
    <t>regis.houllier@airlitec.com</t>
  </si>
  <si>
    <t>Beta Instruments ApS</t>
  </si>
  <si>
    <t>Jorgen Harsto</t>
  </si>
  <si>
    <t>Phone: +45 70 21 03 30</t>
  </si>
  <si>
    <t>Fax:     +45 70 21 03 40</t>
  </si>
  <si>
    <t>E-mail: jha@betainstruments.dk</t>
  </si>
  <si>
    <t>Homepage: www.betainstruments.dk</t>
  </si>
  <si>
    <t>30 days from invoice date</t>
  </si>
  <si>
    <t>FCA Melsele Belgium</t>
  </si>
  <si>
    <t>Q2012RH411</t>
  </si>
  <si>
    <t>+33 9 70 61 16 19</t>
  </si>
  <si>
    <t>C26TR0UA2100</t>
  </si>
  <si>
    <t>SDC26  96*96 Digital controller</t>
  </si>
  <si>
    <t>SLP-C35J50</t>
  </si>
  <si>
    <t>Software for configuration SDC's series</t>
  </si>
  <si>
    <t>With cable USB</t>
  </si>
  <si>
    <t>stock</t>
  </si>
  <si>
    <t>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</si>
</sst>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* #,##0.00\ &quot;€&quot;_-;\-* #,##0.00\ &quot;€&quot;_-;_-* &quot;-&quot;??\ &quot;€&quot;_-;_-@_-"/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_-* #,##0.00\ [$€-40C]_-;\-* #,##0.00\ [$€-40C]_-;_-* &quot;-&quot;??\ [$€-40C]_-;_-@_-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2" applyNumberFormat="1" applyFont="1" applyBorder="1" applyAlignment="1" applyProtection="1">
      <alignment horizontal="right" vertical="center"/>
      <protection locked="0"/>
    </xf>
    <xf numFmtId="168" fontId="9" fillId="0" borderId="2" xfId="2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2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2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2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9" fontId="6" fillId="0" borderId="0" xfId="0" applyNumberFormat="1" applyFont="1" applyAlignment="1">
      <alignment vertical="center"/>
    </xf>
    <xf numFmtId="0" fontId="16" fillId="0" borderId="0" xfId="1" applyFont="1" applyAlignment="1" applyProtection="1">
      <alignment vertical="center"/>
    </xf>
    <xf numFmtId="0" fontId="16" fillId="0" borderId="0" xfId="1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1" applyFont="1" applyAlignment="1" applyProtection="1"/>
    <xf numFmtId="40" fontId="6" fillId="0" borderId="0" xfId="2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0" fontId="13" fillId="0" borderId="0" xfId="0" applyFont="1"/>
    <xf numFmtId="0" fontId="6" fillId="0" borderId="0" xfId="0" applyFont="1"/>
    <xf numFmtId="169" fontId="6" fillId="0" borderId="0" xfId="3" applyNumberFormat="1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</cellXfs>
  <cellStyles count="4">
    <cellStyle name="Lien hypertexte" xfId="1" builtinId="8"/>
    <cellStyle name="Milliers" xfId="2" builtinId="3"/>
    <cellStyle name="Monétaire" xfId="3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ha@betainstruments.dk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betainstruments.d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5"/>
  <sheetViews>
    <sheetView tabSelected="1" zoomScaleNormal="100" workbookViewId="0">
      <selection activeCell="L12" sqref="L12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6.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14" width="9" style="84" customWidth="1"/>
    <col min="15" max="15" width="11.5" style="84" customWidth="1"/>
    <col min="16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54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00" t="s">
        <v>24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01" t="s">
        <v>25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97" t="s">
        <v>59</v>
      </c>
      <c r="E7" s="17"/>
      <c r="F7" s="85"/>
      <c r="G7" s="21"/>
      <c r="H7" s="33" t="s">
        <v>1</v>
      </c>
      <c r="I7" s="17"/>
      <c r="J7" s="77">
        <v>41234</v>
      </c>
      <c r="K7" s="21"/>
    </row>
    <row r="8" spans="1:230" ht="15.75" customHeight="1">
      <c r="A8" s="17"/>
      <c r="B8" s="21"/>
      <c r="C8" s="21"/>
      <c r="D8" s="87" t="s">
        <v>60</v>
      </c>
      <c r="E8" s="17"/>
      <c r="F8" s="84"/>
      <c r="G8" s="33"/>
      <c r="H8" s="17"/>
      <c r="I8" s="17"/>
      <c r="J8" s="17"/>
      <c r="K8" s="21"/>
    </row>
    <row r="9" spans="1:230" ht="15.75" customHeight="1">
      <c r="A9" s="17"/>
      <c r="B9" s="21"/>
      <c r="C9" s="21"/>
      <c r="D9" s="87" t="s">
        <v>61</v>
      </c>
      <c r="E9" s="17"/>
      <c r="F9" s="84"/>
      <c r="G9" s="33"/>
      <c r="H9" s="17"/>
      <c r="J9" s="17"/>
      <c r="K9" s="21"/>
    </row>
    <row r="10" spans="1:230" ht="15.75" customHeight="1">
      <c r="A10" s="17"/>
      <c r="B10" s="21"/>
      <c r="C10" s="21"/>
      <c r="D10" s="87" t="s">
        <v>62</v>
      </c>
      <c r="E10" s="87"/>
      <c r="G10" s="21"/>
      <c r="H10" s="20" t="s">
        <v>16</v>
      </c>
      <c r="J10" s="17"/>
      <c r="K10" s="35"/>
    </row>
    <row r="11" spans="1:230" ht="15.75" customHeight="1">
      <c r="A11" s="17"/>
      <c r="B11" s="81" t="s">
        <v>27</v>
      </c>
      <c r="C11" s="21"/>
      <c r="D11" s="92" t="s">
        <v>63</v>
      </c>
      <c r="E11" s="17"/>
      <c r="F11" s="84"/>
      <c r="G11" s="17"/>
      <c r="H11" s="20" t="s">
        <v>17</v>
      </c>
      <c r="I11" s="20"/>
      <c r="J11" s="34" t="s">
        <v>67</v>
      </c>
      <c r="K11" s="21"/>
    </row>
    <row r="12" spans="1:230" ht="15.75" customHeight="1">
      <c r="A12" s="17"/>
      <c r="B12" s="81" t="s">
        <v>30</v>
      </c>
      <c r="C12" s="21"/>
      <c r="D12" s="92" t="s">
        <v>64</v>
      </c>
      <c r="E12" s="17"/>
      <c r="F12" s="84"/>
      <c r="G12" s="17"/>
      <c r="H12" s="20" t="s">
        <v>6</v>
      </c>
      <c r="I12" s="21"/>
      <c r="J12" s="21" t="s">
        <v>53</v>
      </c>
      <c r="K12" s="21"/>
    </row>
    <row r="13" spans="1:230" ht="15.75" customHeight="1">
      <c r="A13" s="17"/>
      <c r="B13" s="81" t="s">
        <v>29</v>
      </c>
      <c r="C13" s="21"/>
      <c r="D13" s="92"/>
      <c r="E13" s="17"/>
      <c r="F13" s="84"/>
      <c r="G13" s="17"/>
      <c r="H13" s="20" t="s">
        <v>52</v>
      </c>
      <c r="I13" s="21"/>
      <c r="J13" s="82" t="s">
        <v>48</v>
      </c>
      <c r="K13" s="21"/>
    </row>
    <row r="14" spans="1:230" ht="15.75" customHeight="1">
      <c r="A14" s="17"/>
      <c r="B14" s="81" t="s">
        <v>47</v>
      </c>
      <c r="C14" s="17"/>
      <c r="D14" s="92"/>
      <c r="E14" s="17"/>
      <c r="F14" s="84"/>
      <c r="G14" s="17"/>
      <c r="H14" s="20" t="s">
        <v>29</v>
      </c>
      <c r="J14" s="86" t="s">
        <v>68</v>
      </c>
      <c r="K14" s="21"/>
    </row>
    <row r="15" spans="1:230" ht="15.75" customHeight="1">
      <c r="A15" s="17"/>
      <c r="B15" s="83" t="s">
        <v>49</v>
      </c>
      <c r="C15" s="17"/>
      <c r="D15" s="92"/>
      <c r="E15" s="17"/>
      <c r="F15" s="84"/>
      <c r="G15" s="17"/>
      <c r="H15" s="20" t="s">
        <v>47</v>
      </c>
      <c r="J15" s="89" t="s">
        <v>58</v>
      </c>
      <c r="K15" s="21"/>
    </row>
    <row r="16" spans="1:230" ht="15.75" customHeight="1">
      <c r="A16" s="17"/>
      <c r="B16" s="83"/>
      <c r="C16" s="17"/>
      <c r="D16" s="36"/>
      <c r="E16" s="17"/>
      <c r="F16" s="84"/>
      <c r="G16" s="17"/>
      <c r="H16" s="20" t="s">
        <v>49</v>
      </c>
      <c r="I16" s="21"/>
      <c r="J16" s="90" t="s">
        <v>55</v>
      </c>
      <c r="K16" s="21"/>
    </row>
    <row r="17" spans="1:230" ht="15.75" customHeight="1">
      <c r="A17" s="17"/>
      <c r="B17" s="83"/>
      <c r="C17" s="17"/>
      <c r="E17" s="21"/>
      <c r="F17" s="21"/>
      <c r="G17" s="17"/>
      <c r="H17" s="17"/>
      <c r="I17" s="21"/>
      <c r="J17" s="8"/>
      <c r="K17" s="21"/>
    </row>
    <row r="18" spans="1:230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230" ht="15.75" customHeight="1">
      <c r="A19" s="17"/>
      <c r="B19" s="39" t="s">
        <v>0</v>
      </c>
      <c r="C19" s="39"/>
      <c r="D19" s="30" t="s">
        <v>0</v>
      </c>
      <c r="E19" s="40"/>
      <c r="F19" s="39"/>
      <c r="G19" s="95"/>
      <c r="H19" s="49" t="s">
        <v>3</v>
      </c>
      <c r="I19" s="50"/>
      <c r="J19" s="50" t="s">
        <v>3</v>
      </c>
      <c r="K19" s="41" t="s">
        <v>18</v>
      </c>
    </row>
    <row r="20" spans="1:230" ht="15" customHeight="1">
      <c r="A20" s="17"/>
      <c r="B20" s="39"/>
      <c r="C20" s="39"/>
      <c r="D20" s="30"/>
      <c r="E20" s="40"/>
      <c r="F20" s="39"/>
      <c r="G20" s="95"/>
      <c r="H20" s="49"/>
      <c r="I20" s="50"/>
      <c r="J20" s="50"/>
      <c r="K20" s="12"/>
    </row>
    <row r="21" spans="1:230" s="17" customFormat="1" ht="15.75" customHeight="1">
      <c r="B21" s="12">
        <v>1</v>
      </c>
      <c r="C21" s="11"/>
      <c r="D21" s="17" t="s">
        <v>69</v>
      </c>
      <c r="E21" s="17" t="s">
        <v>70</v>
      </c>
      <c r="G21" s="102">
        <v>1</v>
      </c>
      <c r="H21" s="51">
        <v>277</v>
      </c>
      <c r="I21" s="50"/>
      <c r="J21" s="50">
        <f>G21*H21</f>
        <v>277</v>
      </c>
      <c r="K21" s="79" t="s">
        <v>75</v>
      </c>
      <c r="L21" s="40">
        <v>151.12</v>
      </c>
      <c r="M21" s="40">
        <f>L21*1.1</f>
        <v>166.23200000000003</v>
      </c>
      <c r="N21" s="93">
        <v>0.4</v>
      </c>
      <c r="O21" s="99">
        <f>M21/(1-N21)</f>
        <v>277.0533333333334</v>
      </c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/>
      <c r="GH21" s="40"/>
      <c r="GI21" s="40"/>
      <c r="GJ21" s="40"/>
      <c r="GK21" s="40"/>
      <c r="GL21" s="40"/>
      <c r="GM21" s="40"/>
      <c r="GN21" s="40"/>
      <c r="GO21" s="40"/>
      <c r="GP21" s="40"/>
      <c r="GQ21" s="40"/>
      <c r="GR21" s="40"/>
      <c r="GS21" s="40"/>
      <c r="GT21" s="40"/>
      <c r="GU21" s="40"/>
      <c r="GV21" s="40"/>
      <c r="GW21" s="40"/>
      <c r="GX21" s="40"/>
      <c r="GY21" s="40"/>
      <c r="GZ21" s="40"/>
      <c r="HA21" s="40"/>
      <c r="HB21" s="40"/>
      <c r="HC21" s="40"/>
      <c r="HD21" s="40"/>
      <c r="HE21" s="40"/>
      <c r="HF21" s="40"/>
      <c r="HG21" s="40"/>
      <c r="HH21" s="40"/>
      <c r="HI21" s="40"/>
      <c r="HJ21" s="40"/>
      <c r="HK21" s="40"/>
      <c r="HL21" s="40"/>
      <c r="HM21" s="40"/>
      <c r="HN21" s="40"/>
      <c r="HO21" s="40"/>
      <c r="HP21" s="40"/>
      <c r="HQ21" s="40"/>
      <c r="HR21" s="40"/>
      <c r="HS21" s="40"/>
      <c r="HT21" s="40"/>
      <c r="HU21" s="40"/>
      <c r="HV21" s="40"/>
    </row>
    <row r="22" spans="1:230" s="17" customFormat="1" ht="15.75" customHeight="1">
      <c r="B22" s="12"/>
      <c r="C22" s="11"/>
      <c r="G22" s="102"/>
      <c r="H22" s="51"/>
      <c r="I22" s="50"/>
      <c r="J22" s="50"/>
      <c r="K22" s="79"/>
      <c r="L22" s="40"/>
      <c r="M22" s="40"/>
      <c r="N22" s="93"/>
      <c r="O22" s="88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  <c r="HJ22" s="40"/>
      <c r="HK22" s="40"/>
      <c r="HL22" s="40"/>
      <c r="HM22" s="40"/>
      <c r="HN22" s="40"/>
      <c r="HO22" s="40"/>
      <c r="HP22" s="40"/>
      <c r="HQ22" s="40"/>
      <c r="HR22" s="40"/>
      <c r="HS22" s="40"/>
      <c r="HT22" s="40"/>
      <c r="HU22" s="40"/>
      <c r="HV22" s="40"/>
    </row>
    <row r="23" spans="1:230" s="17" customFormat="1" ht="15.75" customHeight="1">
      <c r="B23" s="12">
        <v>2</v>
      </c>
      <c r="C23" s="11"/>
      <c r="D23" s="17" t="s">
        <v>71</v>
      </c>
      <c r="E23" s="17" t="s">
        <v>72</v>
      </c>
      <c r="G23" s="102">
        <v>1</v>
      </c>
      <c r="H23" s="51">
        <v>217</v>
      </c>
      <c r="I23" s="50"/>
      <c r="J23" s="50">
        <f>G23*H23</f>
        <v>217</v>
      </c>
      <c r="K23" s="79" t="s">
        <v>74</v>
      </c>
      <c r="L23" s="40">
        <v>98.71</v>
      </c>
      <c r="M23" s="40">
        <f>L23*1.1</f>
        <v>108.581</v>
      </c>
      <c r="N23" s="93">
        <v>0.5</v>
      </c>
      <c r="O23" s="99">
        <f>M23/(1-N23)</f>
        <v>217.16200000000001</v>
      </c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  <c r="DQ23" s="40"/>
      <c r="DR23" s="40"/>
      <c r="DS23" s="40"/>
      <c r="DT23" s="40"/>
      <c r="DU23" s="40"/>
      <c r="DV23" s="40"/>
      <c r="DW23" s="40"/>
      <c r="DX23" s="40"/>
      <c r="DY23" s="40"/>
      <c r="DZ23" s="40"/>
      <c r="EA23" s="40"/>
      <c r="EB23" s="40"/>
      <c r="EC23" s="40"/>
      <c r="ED23" s="40"/>
      <c r="EE23" s="40"/>
      <c r="EF23" s="40"/>
      <c r="EG23" s="40"/>
      <c r="EH23" s="40"/>
      <c r="EI23" s="40"/>
      <c r="EJ23" s="40"/>
      <c r="EK23" s="40"/>
      <c r="EL23" s="40"/>
      <c r="EM23" s="40"/>
      <c r="EN23" s="40"/>
      <c r="EO23" s="40"/>
      <c r="EP23" s="40"/>
      <c r="EQ23" s="40"/>
      <c r="ER23" s="40"/>
      <c r="ES23" s="40"/>
      <c r="ET23" s="40"/>
      <c r="EU23" s="40"/>
      <c r="EV23" s="40"/>
      <c r="EW23" s="40"/>
      <c r="EX23" s="40"/>
      <c r="EY23" s="40"/>
      <c r="EZ23" s="40"/>
      <c r="FA23" s="40"/>
      <c r="FB23" s="40"/>
      <c r="FC23" s="40"/>
      <c r="FD23" s="40"/>
      <c r="FE23" s="40"/>
      <c r="FF23" s="40"/>
      <c r="FG23" s="40"/>
      <c r="FH23" s="40"/>
      <c r="FI23" s="40"/>
      <c r="FJ23" s="40"/>
      <c r="FK23" s="40"/>
      <c r="FL23" s="40"/>
      <c r="FM23" s="40"/>
      <c r="FN23" s="40"/>
      <c r="FO23" s="40"/>
      <c r="FP23" s="40"/>
      <c r="FQ23" s="40"/>
      <c r="FR23" s="40"/>
      <c r="FS23" s="40"/>
      <c r="FT23" s="40"/>
      <c r="FU23" s="40"/>
      <c r="FV23" s="40"/>
      <c r="FW23" s="40"/>
      <c r="FX23" s="40"/>
      <c r="FY23" s="40"/>
      <c r="FZ23" s="40"/>
      <c r="GA23" s="40"/>
      <c r="GB23" s="40"/>
      <c r="GC23" s="40"/>
      <c r="GD23" s="40"/>
      <c r="GE23" s="40"/>
      <c r="GF23" s="40"/>
      <c r="GG23" s="40"/>
      <c r="GH23" s="40"/>
      <c r="GI23" s="40"/>
      <c r="GJ23" s="40"/>
      <c r="GK23" s="40"/>
      <c r="GL23" s="40"/>
      <c r="GM23" s="40"/>
      <c r="GN23" s="40"/>
      <c r="GO23" s="40"/>
      <c r="GP23" s="40"/>
      <c r="GQ23" s="40"/>
      <c r="GR23" s="40"/>
      <c r="GS23" s="40"/>
      <c r="GT23" s="40"/>
      <c r="GU23" s="40"/>
      <c r="GV23" s="40"/>
      <c r="GW23" s="40"/>
      <c r="GX23" s="40"/>
      <c r="GY23" s="40"/>
      <c r="GZ23" s="40"/>
      <c r="HA23" s="40"/>
      <c r="HB23" s="40"/>
      <c r="HC23" s="40"/>
      <c r="HD23" s="40"/>
      <c r="HE23" s="40"/>
      <c r="HF23" s="40"/>
      <c r="HG23" s="40"/>
      <c r="HH23" s="40"/>
      <c r="HI23" s="40"/>
      <c r="HJ23" s="40"/>
      <c r="HK23" s="40"/>
      <c r="HL23" s="40"/>
      <c r="HM23" s="40"/>
      <c r="HN23" s="40"/>
      <c r="HO23" s="40"/>
      <c r="HP23" s="40"/>
      <c r="HQ23" s="40"/>
      <c r="HR23" s="40"/>
      <c r="HS23" s="40"/>
      <c r="HT23" s="40"/>
      <c r="HU23" s="40"/>
      <c r="HV23" s="40"/>
    </row>
    <row r="24" spans="1:230" s="17" customFormat="1" ht="15.75" customHeight="1">
      <c r="B24" s="12"/>
      <c r="C24" s="11"/>
      <c r="E24" s="17" t="s">
        <v>73</v>
      </c>
      <c r="G24" s="94"/>
      <c r="H24" s="51"/>
      <c r="I24" s="50"/>
      <c r="J24" s="50"/>
      <c r="K24" s="79"/>
      <c r="L24" s="98"/>
      <c r="M24" s="40"/>
      <c r="N24" s="93"/>
      <c r="O24" s="88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  <c r="FO24" s="40"/>
      <c r="FP24" s="40"/>
      <c r="FQ24" s="40"/>
      <c r="FR24" s="40"/>
      <c r="FS24" s="40"/>
      <c r="FT24" s="40"/>
      <c r="FU24" s="40"/>
      <c r="FV24" s="40"/>
      <c r="FW24" s="40"/>
      <c r="FX24" s="40"/>
      <c r="FY24" s="40"/>
      <c r="FZ24" s="40"/>
      <c r="GA24" s="40"/>
      <c r="GB24" s="40"/>
      <c r="GC24" s="40"/>
      <c r="GD24" s="40"/>
      <c r="GE24" s="40"/>
      <c r="GF24" s="40"/>
      <c r="GG24" s="40"/>
      <c r="GH24" s="40"/>
      <c r="GI24" s="40"/>
      <c r="GJ24" s="40"/>
      <c r="GK24" s="40"/>
      <c r="GL24" s="40"/>
      <c r="GM24" s="40"/>
      <c r="GN24" s="40"/>
      <c r="GO24" s="40"/>
      <c r="GP24" s="40"/>
      <c r="GQ24" s="40"/>
      <c r="GR24" s="40"/>
      <c r="GS24" s="40"/>
      <c r="GT24" s="40"/>
      <c r="GU24" s="40"/>
      <c r="GV24" s="40"/>
      <c r="GW24" s="40"/>
      <c r="GX24" s="40"/>
      <c r="GY24" s="40"/>
      <c r="GZ24" s="40"/>
      <c r="HA24" s="40"/>
      <c r="HB24" s="40"/>
      <c r="HC24" s="40"/>
      <c r="HD24" s="40"/>
      <c r="HE24" s="40"/>
      <c r="HF24" s="40"/>
      <c r="HG24" s="40"/>
      <c r="HH24" s="40"/>
      <c r="HI24" s="40"/>
      <c r="HJ24" s="40"/>
      <c r="HK24" s="40"/>
      <c r="HL24" s="40"/>
      <c r="HM24" s="40"/>
      <c r="HN24" s="40"/>
      <c r="HO24" s="40"/>
      <c r="HP24" s="40"/>
      <c r="HQ24" s="40"/>
      <c r="HR24" s="40"/>
      <c r="HS24" s="40"/>
      <c r="HT24" s="40"/>
      <c r="HU24" s="40"/>
      <c r="HV24" s="40"/>
    </row>
    <row r="25" spans="1:230" s="17" customFormat="1" ht="15.75" customHeight="1">
      <c r="B25" s="12"/>
      <c r="C25" s="11"/>
      <c r="G25" s="94"/>
      <c r="H25" s="51"/>
      <c r="I25" s="50"/>
      <c r="J25" s="50"/>
      <c r="K25" s="79"/>
      <c r="L25" s="98"/>
      <c r="M25" s="40"/>
      <c r="N25" s="93"/>
      <c r="O25" s="99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  <c r="GD25" s="40"/>
      <c r="GE25" s="40"/>
      <c r="GF25" s="40"/>
      <c r="GG25" s="40"/>
      <c r="GH25" s="40"/>
      <c r="GI25" s="40"/>
      <c r="GJ25" s="40"/>
      <c r="GK25" s="40"/>
      <c r="GL25" s="40"/>
      <c r="GM25" s="40"/>
      <c r="GN25" s="40"/>
      <c r="GO25" s="40"/>
      <c r="GP25" s="40"/>
      <c r="GQ25" s="40"/>
      <c r="GR25" s="40"/>
      <c r="GS25" s="40"/>
      <c r="GT25" s="40"/>
      <c r="GU25" s="40"/>
      <c r="GV25" s="40"/>
      <c r="GW25" s="40"/>
      <c r="GX25" s="40"/>
      <c r="GY25" s="40"/>
      <c r="GZ25" s="40"/>
      <c r="HA25" s="40"/>
      <c r="HB25" s="40"/>
      <c r="HC25" s="40"/>
      <c r="HD25" s="40"/>
      <c r="HE25" s="40"/>
      <c r="HF25" s="40"/>
      <c r="HG25" s="40"/>
      <c r="HH25" s="40"/>
      <c r="HI25" s="40"/>
      <c r="HJ25" s="40"/>
      <c r="HK25" s="40"/>
      <c r="HL25" s="40"/>
      <c r="HM25" s="40"/>
      <c r="HN25" s="40"/>
      <c r="HO25" s="40"/>
      <c r="HP25" s="40"/>
      <c r="HQ25" s="40"/>
      <c r="HR25" s="40"/>
      <c r="HS25" s="40"/>
      <c r="HT25" s="40"/>
      <c r="HU25" s="40"/>
      <c r="HV25" s="40"/>
    </row>
    <row r="26" spans="1:230" s="17" customFormat="1" ht="15.75" customHeight="1">
      <c r="B26" s="12"/>
      <c r="C26" s="11"/>
      <c r="G26" s="94"/>
      <c r="H26" s="51"/>
      <c r="I26" s="50"/>
      <c r="J26" s="50"/>
      <c r="K26" s="79"/>
      <c r="L26" s="98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  <c r="GD26" s="40"/>
      <c r="GE26" s="40"/>
      <c r="GF26" s="40"/>
      <c r="GG26" s="40"/>
      <c r="GH26" s="40"/>
      <c r="GI26" s="40"/>
      <c r="GJ26" s="40"/>
      <c r="GK26" s="40"/>
      <c r="GL26" s="40"/>
      <c r="GM26" s="40"/>
      <c r="GN26" s="40"/>
      <c r="GO26" s="40"/>
      <c r="GP26" s="40"/>
      <c r="GQ26" s="40"/>
      <c r="GR26" s="40"/>
      <c r="GS26" s="40"/>
      <c r="GT26" s="40"/>
      <c r="GU26" s="40"/>
      <c r="GV26" s="40"/>
      <c r="GW26" s="40"/>
      <c r="GX26" s="40"/>
      <c r="GY26" s="40"/>
      <c r="GZ26" s="40"/>
      <c r="HA26" s="40"/>
      <c r="HB26" s="40"/>
      <c r="HC26" s="40"/>
      <c r="HD26" s="40"/>
      <c r="HE26" s="40"/>
      <c r="HF26" s="40"/>
      <c r="HG26" s="40"/>
      <c r="HH26" s="40"/>
      <c r="HI26" s="40"/>
      <c r="HJ26" s="40"/>
      <c r="HK26" s="40"/>
      <c r="HL26" s="40"/>
      <c r="HM26" s="40"/>
      <c r="HN26" s="40"/>
      <c r="HO26" s="40"/>
      <c r="HP26" s="40"/>
      <c r="HQ26" s="40"/>
      <c r="HR26" s="40"/>
      <c r="HS26" s="40"/>
      <c r="HT26" s="40"/>
      <c r="HU26" s="40"/>
      <c r="HV26" s="40"/>
    </row>
    <row r="27" spans="1:230" ht="15.75" customHeight="1" thickBot="1">
      <c r="A27" s="17"/>
      <c r="B27" s="61"/>
      <c r="C27" s="62"/>
      <c r="D27" s="63"/>
      <c r="E27" s="64"/>
      <c r="F27" s="65"/>
      <c r="G27" s="96"/>
      <c r="H27" s="66"/>
      <c r="I27" s="67"/>
      <c r="J27" s="67"/>
      <c r="K27" s="80"/>
      <c r="L27" s="40"/>
    </row>
    <row r="28" spans="1:230" ht="15.75" customHeight="1">
      <c r="A28" s="17"/>
      <c r="B28" s="11"/>
      <c r="C28" s="11"/>
      <c r="D28" s="12"/>
      <c r="E28" s="21"/>
      <c r="F28" s="11"/>
      <c r="G28" s="33" t="s">
        <v>26</v>
      </c>
      <c r="H28" s="51" t="s">
        <v>4</v>
      </c>
      <c r="I28" s="50"/>
      <c r="J28" s="50">
        <f>SUM(J21:J27)</f>
        <v>494</v>
      </c>
      <c r="K28" s="60"/>
      <c r="L28" s="40"/>
    </row>
    <row r="29" spans="1:230" ht="15.75" customHeight="1">
      <c r="A29" s="17"/>
      <c r="B29" s="11"/>
      <c r="C29" s="11"/>
      <c r="D29" s="12"/>
      <c r="E29" s="44"/>
      <c r="F29" s="42"/>
      <c r="G29" s="43" t="s">
        <v>19</v>
      </c>
      <c r="H29" s="52" t="s">
        <v>4</v>
      </c>
      <c r="I29" s="53"/>
      <c r="J29" s="53">
        <v>0</v>
      </c>
      <c r="K29" s="58"/>
      <c r="L29" s="40"/>
    </row>
    <row r="30" spans="1:230" ht="15.75" customHeight="1">
      <c r="A30" s="17"/>
      <c r="B30" s="11"/>
      <c r="C30" s="11"/>
      <c r="D30" s="12"/>
      <c r="E30" s="45"/>
      <c r="F30" s="46"/>
      <c r="G30" s="57" t="s">
        <v>2</v>
      </c>
      <c r="H30" s="54" t="s">
        <v>4</v>
      </c>
      <c r="I30" s="55"/>
      <c r="J30" s="55">
        <v>0</v>
      </c>
      <c r="K30" s="59"/>
      <c r="L30" s="40"/>
    </row>
    <row r="31" spans="1:230" ht="15.75" customHeight="1" thickBot="1">
      <c r="A31" s="17"/>
      <c r="B31" s="62"/>
      <c r="C31" s="62"/>
      <c r="D31" s="61"/>
      <c r="E31" s="70"/>
      <c r="F31" s="71"/>
      <c r="G31" s="72" t="s">
        <v>20</v>
      </c>
      <c r="H31" s="73" t="s">
        <v>4</v>
      </c>
      <c r="I31" s="74"/>
      <c r="J31" s="74"/>
      <c r="K31" s="75"/>
      <c r="L31" s="40"/>
    </row>
    <row r="32" spans="1:230" ht="15.75" customHeight="1">
      <c r="A32" s="17"/>
      <c r="B32" s="11"/>
      <c r="C32" s="11"/>
      <c r="D32" s="12"/>
      <c r="E32" s="21"/>
      <c r="F32" s="11"/>
      <c r="G32" s="31" t="s">
        <v>35</v>
      </c>
      <c r="H32" s="51" t="s">
        <v>4</v>
      </c>
      <c r="I32" s="50"/>
      <c r="J32" s="50">
        <f>SUM(J28:J31)</f>
        <v>494</v>
      </c>
      <c r="K32" s="60"/>
      <c r="L32" s="40"/>
    </row>
    <row r="33" spans="1:230" ht="15.75" customHeight="1" thickBot="1">
      <c r="A33" s="17"/>
      <c r="B33" s="62"/>
      <c r="C33" s="62"/>
      <c r="D33" s="61"/>
      <c r="E33" s="64"/>
      <c r="F33" s="62"/>
      <c r="G33" s="68" t="s">
        <v>34</v>
      </c>
      <c r="H33" s="66" t="s">
        <v>4</v>
      </c>
      <c r="I33" s="67"/>
      <c r="J33" s="67"/>
      <c r="K33" s="69"/>
      <c r="L33" s="40"/>
    </row>
    <row r="34" spans="1:230" ht="15.75" customHeight="1">
      <c r="A34" s="17"/>
      <c r="B34" s="11"/>
      <c r="C34" s="11"/>
      <c r="D34" s="12"/>
      <c r="E34" s="17"/>
      <c r="F34" s="11"/>
      <c r="G34" s="56" t="s">
        <v>26</v>
      </c>
      <c r="H34" s="51" t="s">
        <v>4</v>
      </c>
      <c r="I34" s="50"/>
      <c r="J34" s="51">
        <f>SUM(J32:J33)</f>
        <v>494</v>
      </c>
      <c r="K34" s="60"/>
      <c r="L34" s="40"/>
    </row>
    <row r="35" spans="1:230" ht="15.75" customHeight="1">
      <c r="A35" s="17"/>
      <c r="B35" s="11"/>
      <c r="C35" s="11"/>
      <c r="D35" s="12"/>
      <c r="E35" s="17"/>
      <c r="F35" s="11"/>
      <c r="G35" s="56"/>
      <c r="H35" s="51"/>
      <c r="I35" s="50"/>
      <c r="J35" s="51"/>
      <c r="K35" s="60"/>
      <c r="L35" s="40"/>
    </row>
    <row r="36" spans="1:230" s="17" customFormat="1" ht="15.75" customHeight="1">
      <c r="B36" s="27" t="s">
        <v>44</v>
      </c>
      <c r="C36" s="11"/>
      <c r="D36" s="12"/>
      <c r="E36" s="11"/>
      <c r="F36" s="11"/>
      <c r="G36" s="13"/>
      <c r="H36" s="14"/>
      <c r="I36" s="11"/>
      <c r="J36" s="15"/>
      <c r="K36" s="16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  <c r="GD36" s="40"/>
      <c r="GE36" s="40"/>
      <c r="GF36" s="40"/>
      <c r="GG36" s="40"/>
      <c r="GH36" s="40"/>
      <c r="GI36" s="40"/>
      <c r="GJ36" s="40"/>
      <c r="GK36" s="40"/>
      <c r="GL36" s="40"/>
      <c r="GM36" s="40"/>
      <c r="GN36" s="40"/>
      <c r="GO36" s="40"/>
      <c r="GP36" s="40"/>
      <c r="GQ36" s="40"/>
      <c r="GR36" s="40"/>
      <c r="GS36" s="40"/>
      <c r="GT36" s="40"/>
      <c r="GU36" s="40"/>
      <c r="GV36" s="40"/>
      <c r="GW36" s="40"/>
      <c r="GX36" s="40"/>
      <c r="GY36" s="40"/>
      <c r="GZ36" s="40"/>
      <c r="HA36" s="40"/>
      <c r="HB36" s="40"/>
      <c r="HC36" s="40"/>
      <c r="HD36" s="40"/>
      <c r="HE36" s="40"/>
      <c r="HF36" s="40"/>
      <c r="HG36" s="40"/>
      <c r="HH36" s="40"/>
      <c r="HI36" s="40"/>
      <c r="HJ36" s="40"/>
      <c r="HK36" s="40"/>
      <c r="HL36" s="40"/>
      <c r="HM36" s="40"/>
      <c r="HN36" s="40"/>
      <c r="HO36" s="40"/>
      <c r="HP36" s="40"/>
      <c r="HQ36" s="40"/>
      <c r="HR36" s="40"/>
      <c r="HS36" s="40"/>
      <c r="HT36" s="40"/>
      <c r="HU36" s="40"/>
      <c r="HV36" s="40"/>
    </row>
    <row r="37" spans="1:230" s="17" customFormat="1" ht="15.75" customHeight="1">
      <c r="B37" s="18" t="s">
        <v>7</v>
      </c>
      <c r="E37" s="11"/>
      <c r="F37" s="11"/>
      <c r="G37" s="13"/>
      <c r="H37" s="14"/>
      <c r="I37" s="11"/>
      <c r="J37" s="15"/>
      <c r="K37" s="16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  <c r="GF37" s="40"/>
      <c r="GG37" s="40"/>
      <c r="GH37" s="40"/>
      <c r="GI37" s="40"/>
      <c r="GJ37" s="40"/>
      <c r="GK37" s="40"/>
      <c r="GL37" s="40"/>
      <c r="GM37" s="40"/>
      <c r="GN37" s="40"/>
      <c r="GO37" s="40"/>
      <c r="GP37" s="40"/>
      <c r="GQ37" s="40"/>
      <c r="GR37" s="40"/>
      <c r="GS37" s="40"/>
      <c r="GT37" s="40"/>
      <c r="GU37" s="40"/>
      <c r="GV37" s="40"/>
      <c r="GW37" s="40"/>
      <c r="GX37" s="40"/>
      <c r="GY37" s="40"/>
      <c r="GZ37" s="40"/>
      <c r="HA37" s="40"/>
      <c r="HB37" s="40"/>
      <c r="HC37" s="40"/>
      <c r="HD37" s="40"/>
      <c r="HE37" s="40"/>
      <c r="HF37" s="40"/>
      <c r="HG37" s="40"/>
      <c r="HH37" s="40"/>
      <c r="HI37" s="40"/>
      <c r="HJ37" s="40"/>
      <c r="HK37" s="40"/>
      <c r="HL37" s="40"/>
      <c r="HM37" s="40"/>
      <c r="HN37" s="40"/>
      <c r="HO37" s="40"/>
      <c r="HP37" s="40"/>
      <c r="HQ37" s="40"/>
      <c r="HR37" s="40"/>
      <c r="HS37" s="40"/>
      <c r="HT37" s="40"/>
      <c r="HU37" s="40"/>
      <c r="HV37" s="40"/>
    </row>
    <row r="38" spans="1:230" s="17" customFormat="1" ht="15.75" customHeight="1">
      <c r="B38" s="18" t="s">
        <v>46</v>
      </c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33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32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1"/>
      <c r="C42" s="11"/>
      <c r="D42" s="18"/>
      <c r="E42" s="11"/>
      <c r="F42" s="11"/>
      <c r="G42" s="13"/>
      <c r="H42" s="19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C43" s="11"/>
      <c r="D43" s="76" t="s">
        <v>36</v>
      </c>
      <c r="E43" s="11"/>
      <c r="F43" s="11"/>
      <c r="G43" s="13"/>
      <c r="H43" s="14"/>
      <c r="I43" s="11"/>
      <c r="J43" s="78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11"/>
      <c r="C44" s="11"/>
      <c r="D44" s="56" t="s">
        <v>37</v>
      </c>
      <c r="E44" s="18" t="s">
        <v>66</v>
      </c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11"/>
      <c r="C45" s="11"/>
      <c r="D45" s="56"/>
      <c r="E45" s="18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D46" s="26" t="s">
        <v>38</v>
      </c>
      <c r="E46" s="91" t="s">
        <v>65</v>
      </c>
      <c r="K46" s="21"/>
      <c r="L46" s="84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D47" s="26" t="s">
        <v>39</v>
      </c>
      <c r="E47" s="17" t="s">
        <v>5</v>
      </c>
      <c r="K47" s="21"/>
      <c r="L47" s="84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D48" s="26" t="s">
        <v>40</v>
      </c>
      <c r="E48" s="22" t="s">
        <v>21</v>
      </c>
      <c r="K48" s="21"/>
      <c r="L48" s="84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D49" s="26" t="s">
        <v>41</v>
      </c>
      <c r="E49" s="23" t="s">
        <v>50</v>
      </c>
      <c r="K49" s="21"/>
      <c r="L49" s="84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42</v>
      </c>
      <c r="E50" s="17" t="s">
        <v>51</v>
      </c>
      <c r="L50" s="84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B51" s="11"/>
      <c r="C51" s="11"/>
      <c r="D51" s="12" t="s">
        <v>43</v>
      </c>
      <c r="E51" s="11" t="s">
        <v>22</v>
      </c>
      <c r="F51" s="11"/>
      <c r="G51" s="13"/>
      <c r="H51" s="14"/>
      <c r="I51" s="11"/>
      <c r="J51" s="15"/>
      <c r="K51" s="16"/>
      <c r="L51" s="84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B52" s="11"/>
      <c r="C52" s="11"/>
      <c r="D52" s="12"/>
      <c r="E52" s="11"/>
      <c r="F52" s="11"/>
      <c r="G52" s="13"/>
      <c r="H52" s="14"/>
      <c r="I52" s="11"/>
      <c r="J52" s="15"/>
      <c r="K52" s="16"/>
      <c r="L52" s="84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B53" s="11" t="s">
        <v>45</v>
      </c>
      <c r="C53" s="11"/>
      <c r="D53" s="12"/>
      <c r="E53" s="11"/>
      <c r="F53" s="11"/>
      <c r="G53" s="13"/>
      <c r="H53" s="14"/>
      <c r="I53" s="11"/>
      <c r="J53" s="15"/>
      <c r="K53" s="16"/>
      <c r="L53" s="84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B54" s="11"/>
      <c r="C54" s="11"/>
      <c r="D54" s="12"/>
      <c r="E54" s="11"/>
      <c r="F54" s="11"/>
      <c r="G54" s="13"/>
      <c r="H54" s="14"/>
      <c r="I54" s="11"/>
      <c r="J54" s="15"/>
      <c r="K54" s="16"/>
      <c r="L54" s="84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/>
      <c r="E55" s="11"/>
      <c r="F55" s="11"/>
      <c r="G55" s="13"/>
      <c r="H55" s="14"/>
      <c r="I55" s="11"/>
      <c r="J55" s="15"/>
      <c r="K55" s="16"/>
      <c r="L55" s="84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8"/>
      <c r="C56" s="8"/>
      <c r="D56" s="11"/>
      <c r="E56" s="11"/>
      <c r="F56" s="11"/>
      <c r="G56" s="24"/>
      <c r="H56" s="11"/>
      <c r="I56" s="11"/>
      <c r="J56" s="24"/>
      <c r="K56" s="25"/>
      <c r="L56" s="84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57</v>
      </c>
      <c r="C57" s="11"/>
      <c r="D57" s="11"/>
      <c r="E57" s="11"/>
      <c r="F57" s="11"/>
      <c r="G57" s="24"/>
      <c r="H57" s="11"/>
      <c r="I57" s="11"/>
      <c r="J57" s="24"/>
      <c r="K57" s="24"/>
      <c r="L57" s="84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 t="s">
        <v>56</v>
      </c>
      <c r="C58" s="8"/>
      <c r="D58" s="11"/>
      <c r="E58" s="11"/>
      <c r="F58" s="11"/>
      <c r="G58" s="24"/>
      <c r="H58" s="11"/>
      <c r="I58" s="11"/>
      <c r="J58" s="24"/>
      <c r="K58" s="24"/>
      <c r="L58" s="84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ht="15.75" customHeight="1">
      <c r="B59" s="8"/>
      <c r="C59" s="8"/>
      <c r="D59" s="5"/>
      <c r="E59" s="6"/>
      <c r="F59" s="6"/>
      <c r="G59" s="7"/>
      <c r="H59" s="6"/>
      <c r="I59" s="6"/>
      <c r="J59" s="7"/>
      <c r="K59" s="7"/>
    </row>
    <row r="60" spans="2:230" ht="15.75" customHeight="1">
      <c r="B60" s="8"/>
      <c r="C60" s="8"/>
      <c r="D60" s="5"/>
      <c r="E60" s="6"/>
      <c r="F60" s="6"/>
      <c r="G60" s="7"/>
      <c r="H60" s="6"/>
      <c r="I60" s="6"/>
      <c r="J60" s="7"/>
      <c r="K60" s="7"/>
    </row>
    <row r="61" spans="2:230" ht="15.75" customHeight="1">
      <c r="B61" s="2"/>
      <c r="C61" s="2"/>
      <c r="D61" s="2"/>
      <c r="E61" s="2"/>
      <c r="F61" s="2"/>
      <c r="G61" s="7"/>
      <c r="H61" s="2"/>
      <c r="I61" s="2"/>
      <c r="J61" s="2"/>
      <c r="K61" s="2"/>
    </row>
    <row r="62" spans="2:230" ht="15.75" customHeight="1">
      <c r="B62" s="2"/>
      <c r="C62" s="2"/>
      <c r="D62" s="2"/>
      <c r="E62" s="2"/>
      <c r="F62" s="2"/>
      <c r="G62" s="7"/>
      <c r="H62" s="2"/>
      <c r="I62" s="2"/>
      <c r="J62" s="2"/>
      <c r="K62" s="2"/>
    </row>
    <row r="63" spans="2:230" ht="15.75" customHeight="1">
      <c r="B63" s="2"/>
      <c r="C63" s="2"/>
      <c r="D63" s="2"/>
      <c r="E63" s="2"/>
      <c r="F63" s="2"/>
      <c r="G63" s="7"/>
      <c r="H63" s="2"/>
      <c r="I63" s="2"/>
      <c r="J63" s="2"/>
      <c r="K63" s="2"/>
    </row>
    <row r="64" spans="2:230" ht="15.75" customHeight="1"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2:11" ht="15.75" customHeight="1">
      <c r="B65" s="2"/>
      <c r="C65" s="2"/>
      <c r="D65" s="2"/>
      <c r="E65" s="2"/>
      <c r="F65" s="2"/>
      <c r="G65" s="2"/>
      <c r="H65" s="2"/>
      <c r="I65" s="2"/>
      <c r="J65" s="2"/>
      <c r="K65" s="2"/>
    </row>
  </sheetData>
  <mergeCells count="2">
    <mergeCell ref="A4:K4"/>
    <mergeCell ref="A5:K5"/>
  </mergeCells>
  <phoneticPr fontId="0"/>
  <hyperlinks>
    <hyperlink ref="J15" r:id="rId1"/>
    <hyperlink ref="J16" r:id="rId2"/>
    <hyperlink ref="D11" r:id="rId3" tooltip="blocked::mailto:jha@betainstruments.dk" display="mailto:jha@betainstruments.dk"/>
    <hyperlink ref="D12" r:id="rId4" tooltip="blocked::http://www.betainstruments.dk/" display="http://www.betainstruments.dk/"/>
  </hyperlinks>
  <printOptions horizontalCentered="1"/>
  <pageMargins left="0.33" right="0.27" top="0.32" bottom="0.33" header="0.24" footer="0.196850393700787"/>
  <pageSetup paperSize="9" scale="81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QUOTE</vt:lpstr>
      <vt:lpstr>QUOTE!OLE_LINK3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2012-06-12T16:27:30Z</cp:lastPrinted>
  <dcterms:created xsi:type="dcterms:W3CDTF">2000-06-29T05:08:18Z</dcterms:created>
  <dcterms:modified xsi:type="dcterms:W3CDTF">2012-11-21T11:24:13Z</dcterms:modified>
</cp:coreProperties>
</file>