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QUOTE!$E$27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23" i="1" l="1"/>
  <c r="N23" i="1"/>
  <c r="P23" i="1" s="1"/>
  <c r="N27" i="1" l="1"/>
  <c r="P27" i="1" s="1"/>
  <c r="J27" i="1"/>
  <c r="J35" i="1" s="1"/>
  <c r="J39" i="1" s="1"/>
  <c r="J41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<sst xmlns="http://schemas.openxmlformats.org/spreadsheetml/2006/main" count="85" uniqueCount="71">
  <si>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</si>
  <si>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</si>
  <si>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</si>
  <si>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</si>
  <si>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</si>
  <si>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</si>
  <si>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</si>
  <si>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</si>
  <si>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</si>
  <si>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</si>
  <si>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</si>
  <si>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</si>
  <si>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</si>
  <si>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</si>
  <si>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</si>
  <si>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</si>
  <si>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</si>
  <si>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</si>
  <si>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</si>
  <si>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</si>
  <si>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</si>
  <si>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</si>
  <si>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</si>
  <si>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</si>
  <si>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</si>
  <si>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</si>
  <si>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</si>
  <si>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</si>
  <si>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</si>
  <si>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</si>
  <si>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</si>
  <si>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</si>
  <si>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</si>
  <si>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</si>
  <si>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</si>
  <si>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</si>
  <si>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</si>
  <si>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</si>
  <si>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</si>
  <si>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</si>
  <si>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</si>
  <si>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</si>
  <si>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</si>
  <si>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</si>
  <si>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</si>
  <si>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</si>
  <si>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</si>
  <si>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</si>
  <si>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</si>
  <si>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</si>
  <si>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</si>
  <si>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</si>
  <si>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</si>
  <si>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</si>
  <si>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</si>
  <si>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</si>
  <si>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</si>
  <si>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</si>
  <si>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</si>
  <si>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</si>
  <si>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</si>
  <si>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82500332-0010K</t>
  </si>
  <si>
    <t>+33 9 70 61 16 19</t>
  </si>
  <si>
    <t>GOP positioner Assy KGF/CM2 with Gauge</t>
  </si>
  <si>
    <t>Katia P.</t>
  </si>
  <si>
    <t>Secif</t>
  </si>
  <si>
    <t>30 days from invoice date</t>
  </si>
  <si>
    <t>Q2012RH410</t>
  </si>
  <si>
    <t>GOM810LM</t>
  </si>
  <si>
    <t>GOM actuator with Handwheel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</si>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</sst>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9" fillId="0" borderId="0" xfId="0" applyFont="1" applyAlignment="1">
      <alignment wrapText="1"/>
    </xf>
    <xf numFmtId="0" fontId="14" fillId="0" borderId="0" xfId="1" applyFont="1" applyAlignment="1" applyProtection="1">
      <alignment wrapText="1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/>
    <xf numFmtId="0" fontId="14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1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7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</row>
    <row r="6" spans="1:230" s="4" customFormat="1" ht="15.75" customHeight="1">
      <c r="A6" s="17"/>
      <c r="C6" s="21"/>
      <c r="D6" s="32"/>
      <c r="E6" s="30"/>
      <c r="F6" s="30"/>
      <c r="G6" s="30"/>
      <c r="I6" s="30"/>
      <c r="J6" s="33"/>
      <c r="K6" s="30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</row>
    <row r="7" spans="1:230" ht="15.75" customHeight="1">
      <c r="A7" s="17"/>
      <c r="B7" s="34" t="s">
        <v>15</v>
      </c>
      <c r="C7" s="21"/>
      <c r="D7" s="97" t="s">
        <v>65</v>
      </c>
      <c r="E7" s="21"/>
      <c r="F7" s="21"/>
      <c r="G7" s="21"/>
      <c r="H7" s="34" t="s">
        <v>1</v>
      </c>
      <c r="I7" s="17"/>
      <c r="J7" s="80">
        <v>41234</v>
      </c>
      <c r="K7" s="21"/>
    </row>
    <row r="8" spans="1:230" ht="15.75" customHeight="1">
      <c r="A8" s="17"/>
      <c r="B8" s="21"/>
      <c r="C8" s="21"/>
      <c r="D8" s="98"/>
      <c r="E8" s="21"/>
      <c r="F8" s="21"/>
      <c r="G8" s="34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E9" s="21"/>
      <c r="F9" s="21"/>
      <c r="G9" s="34"/>
      <c r="H9" s="17"/>
      <c r="J9" s="17"/>
      <c r="K9" s="21"/>
    </row>
    <row r="10" spans="1:230" ht="15.75" customHeight="1">
      <c r="A10" s="17"/>
      <c r="B10" s="21"/>
      <c r="C10" s="21"/>
      <c r="D10" s="97"/>
      <c r="E10" s="21"/>
      <c r="F10" s="21"/>
      <c r="G10" s="21"/>
      <c r="H10" s="20" t="s">
        <v>16</v>
      </c>
      <c r="J10" s="17"/>
      <c r="K10" s="36"/>
    </row>
    <row r="11" spans="1:230" ht="15.75" customHeight="1">
      <c r="A11" s="17"/>
      <c r="B11" s="84" t="s">
        <v>27</v>
      </c>
      <c r="C11" s="21"/>
      <c r="D11" s="100" t="s">
        <v>64</v>
      </c>
      <c r="E11" s="92"/>
      <c r="G11" s="17"/>
      <c r="H11" s="20" t="s">
        <v>17</v>
      </c>
      <c r="I11" s="20"/>
      <c r="J11" s="35" t="s">
        <v>67</v>
      </c>
      <c r="K11" s="21"/>
    </row>
    <row r="12" spans="1:230" ht="15.75" customHeight="1">
      <c r="A12" s="17"/>
      <c r="B12" s="84" t="s">
        <v>30</v>
      </c>
      <c r="C12" s="21"/>
      <c r="D12" s="97"/>
      <c r="E12" s="92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84" t="s">
        <v>29</v>
      </c>
      <c r="C13" s="21"/>
      <c r="D13" s="97"/>
      <c r="E13" s="93"/>
      <c r="G13" s="17"/>
      <c r="H13" s="20" t="s">
        <v>52</v>
      </c>
      <c r="I13" s="21"/>
      <c r="J13" s="85" t="s">
        <v>48</v>
      </c>
      <c r="K13" s="21"/>
    </row>
    <row r="14" spans="1:230" ht="15.75" customHeight="1">
      <c r="A14" s="17"/>
      <c r="B14" s="84" t="s">
        <v>47</v>
      </c>
      <c r="C14" s="17"/>
      <c r="D14" s="97"/>
      <c r="E14" s="93"/>
      <c r="G14" s="17"/>
      <c r="H14" s="20" t="s">
        <v>29</v>
      </c>
      <c r="J14" s="89" t="s">
        <v>62</v>
      </c>
      <c r="K14" s="21"/>
    </row>
    <row r="15" spans="1:230" ht="15.75" customHeight="1">
      <c r="A15" s="17"/>
      <c r="B15" s="86" t="s">
        <v>49</v>
      </c>
      <c r="C15" s="17"/>
      <c r="D15" s="98"/>
      <c r="E15" s="21"/>
      <c r="F15" s="21"/>
      <c r="G15" s="17"/>
      <c r="H15" s="20" t="s">
        <v>47</v>
      </c>
      <c r="J15" s="94" t="s">
        <v>60</v>
      </c>
      <c r="K15" s="21"/>
    </row>
    <row r="16" spans="1:230" ht="15.75" customHeight="1">
      <c r="A16" s="17"/>
      <c r="B16" s="86"/>
      <c r="C16" s="17"/>
      <c r="E16" s="21"/>
      <c r="F16" s="21"/>
      <c r="G16" s="17"/>
      <c r="H16" s="20" t="s">
        <v>49</v>
      </c>
      <c r="I16" s="21"/>
      <c r="J16" s="95" t="s">
        <v>57</v>
      </c>
      <c r="K16" s="21"/>
    </row>
    <row r="17" spans="1:230" ht="15.75" customHeight="1">
      <c r="A17" s="17"/>
      <c r="B17" s="86"/>
      <c r="C17" s="17"/>
      <c r="D17" s="3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8" t="s">
        <v>8</v>
      </c>
      <c r="C18" s="38"/>
      <c r="D18" s="39" t="s">
        <v>9</v>
      </c>
      <c r="E18" s="48" t="s">
        <v>10</v>
      </c>
      <c r="F18" s="38"/>
      <c r="G18" s="38" t="s">
        <v>11</v>
      </c>
      <c r="H18" s="50" t="s">
        <v>14</v>
      </c>
      <c r="I18" s="51"/>
      <c r="J18" s="51" t="s">
        <v>12</v>
      </c>
      <c r="K18" s="12" t="s">
        <v>13</v>
      </c>
    </row>
    <row r="19" spans="1:230" ht="15.75" customHeight="1">
      <c r="A19" s="17"/>
      <c r="B19" s="40" t="s">
        <v>0</v>
      </c>
      <c r="C19" s="40"/>
      <c r="D19" s="30" t="s">
        <v>0</v>
      </c>
      <c r="E19" s="41"/>
      <c r="F19" s="40"/>
      <c r="G19" s="40"/>
      <c r="H19" s="52" t="s">
        <v>3</v>
      </c>
      <c r="I19" s="53"/>
      <c r="J19" s="53" t="s">
        <v>3</v>
      </c>
      <c r="K19" s="42" t="s">
        <v>18</v>
      </c>
    </row>
    <row r="20" spans="1:230" ht="6.75" customHeight="1">
      <c r="A20" s="17"/>
      <c r="B20" s="40"/>
      <c r="C20" s="40"/>
      <c r="D20" s="30"/>
      <c r="E20" s="41"/>
      <c r="F20" s="40"/>
      <c r="G20" s="40"/>
      <c r="H20" s="52"/>
      <c r="I20" s="53"/>
      <c r="J20" s="53"/>
      <c r="K20" s="12"/>
    </row>
    <row r="21" spans="1:230" s="17" customFormat="1" ht="15.75" customHeight="1">
      <c r="B21" s="43"/>
      <c r="C21" s="11"/>
      <c r="F21" s="44"/>
      <c r="G21" s="44"/>
      <c r="H21" s="54"/>
      <c r="I21" s="53"/>
      <c r="K21" s="82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</row>
    <row r="22" spans="1:230" s="17" customFormat="1" ht="15.75" customHeight="1">
      <c r="B22" s="43"/>
      <c r="C22" s="11"/>
      <c r="F22" s="44"/>
      <c r="G22" s="44"/>
      <c r="H22" s="54"/>
      <c r="I22" s="53"/>
      <c r="K22" s="82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</row>
    <row r="23" spans="1:230" s="17" customFormat="1" ht="15.75" customHeight="1">
      <c r="B23" s="40">
        <v>1</v>
      </c>
      <c r="C23" s="11"/>
      <c r="D23" s="90" t="s">
        <v>68</v>
      </c>
      <c r="E23" s="17" t="s">
        <v>69</v>
      </c>
      <c r="F23" s="44"/>
      <c r="G23" s="44">
        <v>1</v>
      </c>
      <c r="H23" s="54">
        <v>4245</v>
      </c>
      <c r="I23" s="53"/>
      <c r="J23" s="53">
        <f>G23*H23</f>
        <v>4245</v>
      </c>
      <c r="K23" s="82" t="s">
        <v>70</v>
      </c>
      <c r="L23" s="41">
        <v>566</v>
      </c>
      <c r="M23" s="41">
        <v>0.45</v>
      </c>
      <c r="N23" s="41">
        <f>L23*M23/100</f>
        <v>2.5470000000000002</v>
      </c>
      <c r="O23" s="91">
        <v>0.4</v>
      </c>
      <c r="P23" s="41">
        <f>N23/(1-O23)</f>
        <v>4.2450000000000001</v>
      </c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</row>
    <row r="24" spans="1:230" s="17" customFormat="1" ht="15.75" customHeight="1">
      <c r="B24" s="43"/>
      <c r="C24" s="11"/>
      <c r="F24" s="44"/>
      <c r="G24" s="44"/>
      <c r="H24" s="54"/>
      <c r="I24" s="53"/>
      <c r="K24" s="82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</row>
    <row r="25" spans="1:230" s="17" customFormat="1" ht="15.75" customHeight="1">
      <c r="B25" s="43"/>
      <c r="C25" s="11"/>
      <c r="F25" s="44"/>
      <c r="G25" s="44"/>
      <c r="H25" s="54"/>
      <c r="I25" s="53"/>
      <c r="K25" s="82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</row>
    <row r="26" spans="1:230" s="17" customFormat="1" ht="15.75" customHeight="1">
      <c r="B26" s="12"/>
      <c r="C26" s="11"/>
      <c r="H26" s="54"/>
      <c r="I26" s="53"/>
      <c r="J26" s="53"/>
      <c r="K26" s="82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</row>
    <row r="27" spans="1:230" s="17" customFormat="1" ht="15.75" customHeight="1">
      <c r="B27" s="12">
        <v>2</v>
      </c>
      <c r="C27" s="11"/>
      <c r="D27" s="17" t="s">
        <v>61</v>
      </c>
      <c r="E27" s="90" t="s">
        <v>63</v>
      </c>
      <c r="G27" s="99">
        <v>1</v>
      </c>
      <c r="H27" s="54">
        <v>982</v>
      </c>
      <c r="I27" s="53"/>
      <c r="J27" s="53">
        <f>G27*H27</f>
        <v>982</v>
      </c>
      <c r="K27" s="82" t="s">
        <v>70</v>
      </c>
      <c r="L27" s="41">
        <v>130900</v>
      </c>
      <c r="M27" s="41">
        <v>0.45</v>
      </c>
      <c r="N27" s="41">
        <f>L27*M27/100</f>
        <v>589.04999999999995</v>
      </c>
      <c r="O27" s="91">
        <v>0.4</v>
      </c>
      <c r="P27" s="41">
        <f>N27/(1-O27)</f>
        <v>981.75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</row>
    <row r="28" spans="1:230" s="17" customFormat="1" ht="15.75" customHeight="1">
      <c r="B28" s="12"/>
      <c r="C28" s="11"/>
      <c r="D28" s="90"/>
      <c r="H28" s="54"/>
      <c r="I28" s="53"/>
      <c r="J28" s="53"/>
      <c r="K28" s="82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</row>
    <row r="29" spans="1:230" s="17" customFormat="1" ht="15.75" customHeight="1">
      <c r="B29" s="12"/>
      <c r="C29" s="11"/>
      <c r="H29" s="54"/>
      <c r="I29" s="53"/>
      <c r="J29" s="53"/>
      <c r="K29" s="82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</row>
    <row r="30" spans="1:230" s="17" customFormat="1" ht="15.75" customHeight="1">
      <c r="B30" s="12"/>
      <c r="C30" s="11"/>
      <c r="H30" s="54"/>
      <c r="I30" s="53"/>
      <c r="J30" s="53"/>
      <c r="K30" s="82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</row>
    <row r="31" spans="1:230" s="17" customFormat="1" ht="15.75" customHeight="1">
      <c r="B31" s="12"/>
      <c r="C31" s="11"/>
      <c r="H31" s="54"/>
      <c r="I31" s="53"/>
      <c r="J31" s="53"/>
      <c r="K31" s="82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</row>
    <row r="32" spans="1:230" s="17" customFormat="1" ht="15.75" customHeight="1">
      <c r="B32" s="12"/>
      <c r="C32" s="11"/>
      <c r="H32" s="54"/>
      <c r="I32" s="53"/>
      <c r="J32" s="53"/>
      <c r="K32" s="82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</row>
    <row r="33" spans="1:230" s="17" customFormat="1" ht="15.75" customHeight="1">
      <c r="B33" s="12"/>
      <c r="C33" s="11"/>
      <c r="H33" s="54"/>
      <c r="I33" s="53"/>
      <c r="K33" s="82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</row>
    <row r="34" spans="1:230" ht="15.75" customHeight="1" thickBot="1">
      <c r="A34" s="17"/>
      <c r="B34" s="64"/>
      <c r="C34" s="65"/>
      <c r="D34" s="66"/>
      <c r="E34" s="67"/>
      <c r="F34" s="68"/>
      <c r="G34" s="68"/>
      <c r="H34" s="69"/>
      <c r="I34" s="70"/>
      <c r="J34" s="70"/>
      <c r="K34" s="83"/>
    </row>
    <row r="35" spans="1:230" ht="15.75" customHeight="1">
      <c r="A35" s="17"/>
      <c r="B35" s="11"/>
      <c r="C35" s="11"/>
      <c r="D35" s="12"/>
      <c r="E35" s="21"/>
      <c r="F35" s="11"/>
      <c r="G35" s="34" t="s">
        <v>26</v>
      </c>
      <c r="H35" s="54" t="s">
        <v>4</v>
      </c>
      <c r="I35" s="53"/>
      <c r="J35" s="53">
        <f>SUM(J21:J34)</f>
        <v>5227</v>
      </c>
      <c r="K35" s="63"/>
    </row>
    <row r="36" spans="1:230" ht="15.75" customHeight="1">
      <c r="A36" s="17"/>
      <c r="B36" s="11"/>
      <c r="C36" s="11"/>
      <c r="D36" s="12"/>
      <c r="E36" s="47"/>
      <c r="F36" s="45"/>
      <c r="G36" s="46" t="s">
        <v>19</v>
      </c>
      <c r="H36" s="55" t="s">
        <v>4</v>
      </c>
      <c r="I36" s="56"/>
      <c r="J36" s="56">
        <v>0</v>
      </c>
      <c r="K36" s="61"/>
    </row>
    <row r="37" spans="1:230" ht="15.75" customHeight="1">
      <c r="A37" s="17"/>
      <c r="B37" s="11"/>
      <c r="C37" s="11"/>
      <c r="D37" s="12"/>
      <c r="E37" s="48"/>
      <c r="F37" s="49"/>
      <c r="G37" s="60" t="s">
        <v>2</v>
      </c>
      <c r="H37" s="57" t="s">
        <v>4</v>
      </c>
      <c r="I37" s="58"/>
      <c r="J37" s="58">
        <v>0</v>
      </c>
      <c r="K37" s="62"/>
    </row>
    <row r="38" spans="1:230" ht="15.75" customHeight="1" thickBot="1">
      <c r="A38" s="17"/>
      <c r="B38" s="65"/>
      <c r="C38" s="65"/>
      <c r="D38" s="64"/>
      <c r="E38" s="73"/>
      <c r="F38" s="74"/>
      <c r="G38" s="75" t="s">
        <v>20</v>
      </c>
      <c r="H38" s="76" t="s">
        <v>4</v>
      </c>
      <c r="I38" s="77"/>
      <c r="J38" s="77"/>
      <c r="K38" s="78"/>
    </row>
    <row r="39" spans="1:230" ht="15.75" customHeight="1">
      <c r="A39" s="17"/>
      <c r="B39" s="11"/>
      <c r="C39" s="11"/>
      <c r="D39" s="12"/>
      <c r="E39" s="21"/>
      <c r="F39" s="11"/>
      <c r="G39" s="31" t="s">
        <v>35</v>
      </c>
      <c r="H39" s="54" t="s">
        <v>4</v>
      </c>
      <c r="I39" s="53"/>
      <c r="J39" s="53">
        <f>SUM(J35:J38)</f>
        <v>5227</v>
      </c>
      <c r="K39" s="63"/>
    </row>
    <row r="40" spans="1:230" ht="15.75" customHeight="1" thickBot="1">
      <c r="A40" s="17"/>
      <c r="B40" s="65"/>
      <c r="C40" s="65"/>
      <c r="D40" s="64"/>
      <c r="E40" s="67"/>
      <c r="F40" s="65"/>
      <c r="G40" s="71" t="s">
        <v>34</v>
      </c>
      <c r="H40" s="69" t="s">
        <v>4</v>
      </c>
      <c r="I40" s="70"/>
      <c r="J40" s="70"/>
      <c r="K40" s="72"/>
    </row>
    <row r="41" spans="1:230" ht="15.75" customHeight="1">
      <c r="A41" s="17"/>
      <c r="B41" s="11"/>
      <c r="C41" s="11"/>
      <c r="D41" s="12"/>
      <c r="E41" s="17"/>
      <c r="F41" s="11"/>
      <c r="G41" s="59" t="s">
        <v>26</v>
      </c>
      <c r="H41" s="54" t="s">
        <v>4</v>
      </c>
      <c r="I41" s="53"/>
      <c r="J41" s="54">
        <f>SUM(J39:J40)</f>
        <v>5227</v>
      </c>
      <c r="K41" s="63"/>
    </row>
    <row r="42" spans="1:230" ht="15.75" customHeight="1">
      <c r="A42" s="17"/>
      <c r="B42" s="11"/>
      <c r="C42" s="11"/>
      <c r="D42" s="12"/>
      <c r="E42" s="17"/>
      <c r="F42" s="11"/>
      <c r="G42" s="59"/>
      <c r="H42" s="54"/>
      <c r="I42" s="53"/>
      <c r="J42" s="54"/>
      <c r="K42" s="63"/>
    </row>
    <row r="43" spans="1:230" s="17" customFormat="1" ht="15.75" customHeight="1">
      <c r="B43" s="27" t="s">
        <v>44</v>
      </c>
      <c r="C43" s="11"/>
      <c r="D43" s="12"/>
      <c r="E43" s="11"/>
      <c r="F43" s="11"/>
      <c r="G43" s="13"/>
      <c r="H43" s="14"/>
      <c r="I43" s="11"/>
      <c r="J43" s="15"/>
      <c r="K43" s="16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</row>
    <row r="45" spans="1:230" s="17" customFormat="1" ht="15.75" customHeight="1">
      <c r="B45" s="18" t="s">
        <v>46</v>
      </c>
      <c r="E45" s="11"/>
      <c r="F45" s="11"/>
      <c r="G45" s="13"/>
      <c r="H45" s="14"/>
      <c r="I45" s="11"/>
      <c r="J45" s="15"/>
      <c r="K45" s="16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</row>
    <row r="46" spans="1:230" s="17" customFormat="1" ht="15.75" customHeight="1">
      <c r="B46" s="18" t="s">
        <v>33</v>
      </c>
      <c r="E46" s="11"/>
      <c r="F46" s="11"/>
      <c r="G46" s="13"/>
      <c r="H46" s="14"/>
      <c r="I46" s="11"/>
      <c r="J46" s="15"/>
      <c r="K46" s="16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</row>
    <row r="47" spans="1:230" s="17" customFormat="1" ht="15.75" customHeight="1">
      <c r="B47" s="18" t="s">
        <v>32</v>
      </c>
      <c r="E47" s="11"/>
      <c r="F47" s="11"/>
      <c r="G47" s="13"/>
      <c r="H47" s="14"/>
      <c r="I47" s="11"/>
      <c r="J47" s="15"/>
      <c r="K47" s="16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</row>
    <row r="50" spans="2:230" s="17" customFormat="1" ht="15.75" customHeight="1">
      <c r="C50" s="11"/>
      <c r="D50" s="79" t="s">
        <v>36</v>
      </c>
      <c r="E50" s="11"/>
      <c r="F50" s="11"/>
      <c r="G50" s="13"/>
      <c r="H50" s="14"/>
      <c r="I50" s="11"/>
      <c r="J50" s="81"/>
      <c r="K50" s="16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</row>
    <row r="51" spans="2:230" s="17" customFormat="1" ht="15.75" customHeight="1">
      <c r="B51" s="11"/>
      <c r="C51" s="11"/>
      <c r="D51" s="59" t="s">
        <v>37</v>
      </c>
      <c r="E51" s="18" t="s">
        <v>54</v>
      </c>
      <c r="F51" s="11"/>
      <c r="G51" s="13"/>
      <c r="H51" s="14"/>
      <c r="I51" s="11"/>
      <c r="J51" s="15"/>
      <c r="K51" s="16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</row>
    <row r="52" spans="2:230" s="17" customFormat="1" ht="15.75" customHeight="1">
      <c r="B52" s="11"/>
      <c r="C52" s="11"/>
      <c r="D52" s="59"/>
      <c r="E52" s="18" t="s">
        <v>55</v>
      </c>
      <c r="F52" s="11"/>
      <c r="G52" s="13"/>
      <c r="H52" s="14"/>
      <c r="I52" s="11"/>
      <c r="J52" s="15"/>
      <c r="K52" s="16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</row>
    <row r="53" spans="2:230" s="17" customFormat="1" ht="15.75" customHeight="1">
      <c r="D53" s="26" t="s">
        <v>38</v>
      </c>
      <c r="E53" s="96" t="s">
        <v>66</v>
      </c>
      <c r="K53" s="2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</row>
    <row r="54" spans="2:230" s="17" customFormat="1" ht="15.75" customHeight="1">
      <c r="D54" s="26" t="s">
        <v>39</v>
      </c>
      <c r="E54" s="17" t="s">
        <v>5</v>
      </c>
      <c r="K54" s="2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</row>
    <row r="55" spans="2:230" s="17" customFormat="1" ht="15.75" customHeight="1">
      <c r="D55" s="26" t="s">
        <v>40</v>
      </c>
      <c r="E55" s="22" t="s">
        <v>21</v>
      </c>
      <c r="K55" s="2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</row>
    <row r="56" spans="2:230" s="17" customFormat="1" ht="15.75" customHeight="1">
      <c r="D56" s="26" t="s">
        <v>41</v>
      </c>
      <c r="E56" s="23" t="s">
        <v>50</v>
      </c>
      <c r="K56" s="2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</row>
    <row r="57" spans="2:230" s="17" customFormat="1" ht="15.75" customHeight="1">
      <c r="D57" s="26" t="s">
        <v>42</v>
      </c>
      <c r="E57" s="17" t="s">
        <v>51</v>
      </c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</row>
    <row r="58" spans="2:230" s="17" customFormat="1" ht="15.75" customHeight="1">
      <c r="B58" s="11"/>
      <c r="C58" s="11"/>
      <c r="D58" s="12" t="s">
        <v>43</v>
      </c>
      <c r="E58" s="11" t="s">
        <v>22</v>
      </c>
      <c r="F58" s="11"/>
      <c r="G58" s="13"/>
      <c r="H58" s="14"/>
      <c r="I58" s="11"/>
      <c r="J58" s="15"/>
      <c r="K58" s="16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</row>
    <row r="60" spans="2:23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</row>
    <row r="64" spans="2:230" s="17" customFormat="1" ht="15.75" customHeight="1">
      <c r="B64" s="11" t="s">
        <v>59</v>
      </c>
      <c r="C64" s="11"/>
      <c r="D64" s="11"/>
      <c r="E64" s="11"/>
      <c r="F64" s="11"/>
      <c r="G64" s="24"/>
      <c r="H64" s="11"/>
      <c r="I64" s="11"/>
      <c r="J64" s="24"/>
      <c r="K64" s="24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</row>
    <row r="65" spans="2:230" s="17" customFormat="1" ht="15.75" customHeight="1">
      <c r="B65" s="11" t="s">
        <v>58</v>
      </c>
      <c r="C65" s="8"/>
      <c r="D65" s="11"/>
      <c r="E65" s="11"/>
      <c r="F65" s="11"/>
      <c r="G65" s="24"/>
      <c r="H65" s="11"/>
      <c r="I65" s="11"/>
      <c r="J65" s="24"/>
      <c r="K65" s="24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2012-11-21T11:02:19Z</dcterms:modified>
</cp:coreProperties>
</file>