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1655" windowHeight="5955"/>
  </bookViews>
  <sheets>
    <sheet name="QUOTE" sheetId="1" r:id="rId1"/>
  </sheets>
  <definedNames>
    <definedName name="OLE_LINK3" localSheetId="0">QUOTE!#REF!</definedName>
    <definedName name="_xlnm.Print_Area" localSheetId="0">QUOTE!$A$1:$K$64</definedName>
  </definedNames>
  <calcPr calcId="145621"/>
</workbook>
</file>

<file path=xl/calcChain.xml><?xml version="1.0" encoding="utf-8"?>
<calcChain xmlns="http://schemas.openxmlformats.org/spreadsheetml/2006/main">
  <c r="L21" i="1" l="1"/>
  <c r="L24" i="1"/>
  <c r="N24" i="1" s="1"/>
  <c r="P24" i="1" s="1"/>
  <c r="H24" i="1" s="1"/>
  <c r="J24" i="1" s="1"/>
  <c r="H30" i="1" l="1"/>
  <c r="J30" i="1" s="1"/>
  <c r="H28" i="1"/>
  <c r="J28" i="1" s="1"/>
  <c r="N32" i="1"/>
  <c r="P32" i="1" s="1"/>
  <c r="H32" i="1" s="1"/>
  <c r="J32" i="1" s="1"/>
  <c r="N30" i="1"/>
  <c r="P30" i="1" s="1"/>
  <c r="N28" i="1"/>
  <c r="P28" i="1" s="1"/>
  <c r="N21" i="1"/>
  <c r="P21" i="1" l="1"/>
  <c r="J21" i="1" s="1"/>
  <c r="J34" i="1" l="1"/>
  <c r="J38" i="1" s="1"/>
  <c r="J40" i="1" s="1"/>
</calcChain>
</file>

<file path=xl/sharedStrings.xml><?xml version="1.0" encoding="utf-8"?>
<sst xmlns="http://schemas.openxmlformats.org/spreadsheetml/2006/main" count="116" uniqueCount="97">
  <si>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</si>
  <si>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</si>
  <si>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</si>
  <si>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</si>
  <si>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</si>
  <si>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</si>
  <si>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</si>
  <si>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</si>
  <si>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</si>
  <si>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</si>
  <si>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</si>
  <si>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</si>
  <si>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</si>
  <si>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</si>
  <si>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</si>
  <si>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</si>
  <si>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</si>
  <si>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</si>
  <si>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</si>
  <si>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</si>
  <si>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</si>
  <si>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</si>
  <si>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</si>
  <si>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</si>
  <si>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</si>
  <si>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</si>
  <si>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</si>
  <si>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</si>
  <si>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</si>
  <si>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</si>
  <si>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</si>
  <si>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t xml:space="preserve">   Bank account.</t>
  </si>
  <si>
    <t xml:space="preserve">* Before shipping the goods please take notice that the payment must be registered in our 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</si>
  <si>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</si>
  <si>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</si>
  <si>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</si>
  <si>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</si>
  <si>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</si>
  <si>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</si>
  <si>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</si>
  <si>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</si>
  <si>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</si>
  <si>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</si>
  <si>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</si>
  <si>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</si>
  <si>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</si>
  <si>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</si>
  <si>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</si>
  <si>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</si>
  <si>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</si>
  <si>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</si>
  <si>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</si>
  <si>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</si>
  <si>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Mr. Regis Houllier</t>
  </si>
  <si>
    <t xml:space="preserve">FCA JAPAN / Direct shipment from Japan by Air (Freight collect) by our forwarder, </t>
  </si>
  <si>
    <t>Unless otherwise instructed on your order sheet.</t>
  </si>
  <si>
    <t>AZBIL EUROPE N.V.</t>
  </si>
  <si>
    <t>http://eu.azbil.com</t>
  </si>
  <si>
    <t>On behalf of Azbil Europe N.V.</t>
  </si>
  <si>
    <t>Regis Houllier</t>
  </si>
  <si>
    <t>regis.houllier@airlitec.com</t>
  </si>
  <si>
    <t>Quo No : AEU-11-116</t>
  </si>
  <si>
    <t>AVP301-VBD4D-XXXX-W</t>
  </si>
  <si>
    <t>Tokumi No : V93-6588-00</t>
  </si>
  <si>
    <t>L/P JPY249,000-</t>
  </si>
  <si>
    <t>Delivery : 6weeks production + shipping</t>
  </si>
  <si>
    <t>regards</t>
  </si>
  <si>
    <t>sugimoto</t>
  </si>
  <si>
    <t>On Thu, 31 Mar 2011 11:02:56 +0900</t>
  </si>
  <si>
    <t>k.sugimoto.4f &lt;k.sugimoto.4f@azbil.com&gt; wrote:</t>
  </si>
  <si>
    <t>&gt;Dear Regis-san</t>
  </si>
  <si>
    <t>&gt;Tokumi issued. wait for the answer.</t>
  </si>
  <si>
    <t>&gt;AVP301-V</t>
  </si>
  <si>
    <t>&gt;ATEX Intrinsically Safe + G1/2 connection</t>
  </si>
  <si>
    <t>Purchase Dept.</t>
  </si>
  <si>
    <t>EXMAR SHIPMANAGEMENT NV</t>
  </si>
  <si>
    <t>Tel office: 32 3 247 50 11</t>
  </si>
  <si>
    <t xml:space="preserve">    direct: 32 3 247 50 73</t>
  </si>
  <si>
    <t>Fax +32 3 247 61 48</t>
  </si>
  <si>
    <t>Smart positioner</t>
  </si>
  <si>
    <t>6</t>
  </si>
  <si>
    <t>Reversing Relay for Double acting actuator</t>
  </si>
  <si>
    <t>30 days from invoice date</t>
  </si>
  <si>
    <t>Q2012RH407</t>
  </si>
  <si>
    <t>+33 9 70 61 16 19</t>
  </si>
  <si>
    <t>Dave Ariën</t>
  </si>
  <si>
    <t>Dave Ariën &lt;Dave.Arien@exmar.be&gt;</t>
  </si>
  <si>
    <t>Pilot Relay assy</t>
  </si>
  <si>
    <t>80377050-0010H</t>
  </si>
  <si>
    <t>EPM</t>
  </si>
  <si>
    <t>80377010-00100</t>
  </si>
  <si>
    <t>Gauge 0-6 bars 40mm</t>
  </si>
  <si>
    <t>82735282-02700</t>
  </si>
  <si>
    <t>AVP301-VBD4D-XXXX-X</t>
  </si>
  <si>
    <r>
      <t>AVP301-VBD2D-XXXX-</t>
    </r>
    <r>
      <rPr>
        <b/>
        <sz val="10"/>
        <color indexed="10"/>
        <rFont val="Arial"/>
        <family val="2"/>
      </rPr>
      <t>W</t>
    </r>
    <r>
      <rPr>
        <b/>
        <sz val="10"/>
        <rFont val="Arial"/>
        <family val="2"/>
      </rPr>
      <t>.</t>
    </r>
  </si>
  <si>
    <t>ATEX Intrinsically Safe + G1/2 connection</t>
  </si>
  <si>
    <t>REV1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</si>
</sst>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</numFmts>
  <fonts count="18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</cellStyleXfs>
  <cellXfs count="100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2" applyNumberFormat="1" applyFont="1" applyBorder="1" applyAlignment="1" applyProtection="1">
      <alignment horizontal="right" vertical="center"/>
      <protection locked="0"/>
    </xf>
    <xf numFmtId="168" fontId="9" fillId="0" borderId="2" xfId="2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2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8" fontId="9" fillId="0" borderId="4" xfId="2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2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9" fontId="6" fillId="0" borderId="0" xfId="0" applyNumberFormat="1" applyFont="1" applyAlignment="1">
      <alignment vertical="center"/>
    </xf>
    <xf numFmtId="0" fontId="16" fillId="0" borderId="0" xfId="1" applyFont="1" applyAlignment="1" applyProtection="1">
      <alignment vertical="center"/>
    </xf>
    <xf numFmtId="0" fontId="16" fillId="0" borderId="0" xfId="1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0" fontId="17" fillId="0" borderId="0" xfId="1" applyFont="1" applyAlignment="1" applyProtection="1"/>
    <xf numFmtId="40" fontId="6" fillId="0" borderId="0" xfId="2" applyFont="1" applyAlignment="1">
      <alignment vertical="center"/>
    </xf>
    <xf numFmtId="0" fontId="9" fillId="0" borderId="0" xfId="0" applyNumberFormat="1" applyFont="1" applyBorder="1" applyAlignment="1">
      <alignment vertical="center"/>
    </xf>
    <xf numFmtId="0" fontId="9" fillId="0" borderId="4" xfId="0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 wrapText="1"/>
    </xf>
    <xf numFmtId="0" fontId="9" fillId="0" borderId="0" xfId="0" applyNumberFormat="1" applyFont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</cellXfs>
  <cellStyles count="3"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71"/>
  <sheetViews>
    <sheetView tabSelected="1" zoomScaleNormal="100" workbookViewId="0">
      <selection activeCell="J8" sqref="J8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8.875" style="1" customWidth="1"/>
    <col min="5" max="5" width="22.62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230" width="9" style="84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56</v>
      </c>
      <c r="B2" s="9"/>
      <c r="C2" s="9"/>
      <c r="D2" s="9"/>
      <c r="E2" s="9"/>
      <c r="G2" s="20" t="s">
        <v>28</v>
      </c>
      <c r="H2" s="28" t="s">
        <v>96</v>
      </c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98" t="s">
        <v>24</v>
      </c>
      <c r="B4" s="98"/>
      <c r="C4" s="98"/>
      <c r="D4" s="98"/>
      <c r="E4" s="98"/>
      <c r="F4" s="98"/>
      <c r="G4" s="98"/>
      <c r="H4" s="98"/>
      <c r="I4" s="98"/>
      <c r="J4" s="98"/>
      <c r="K4" s="98"/>
      <c r="L4" s="4" t="s">
        <v>61</v>
      </c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85"/>
      <c r="GW4" s="85"/>
      <c r="GX4" s="85"/>
      <c r="GY4" s="85"/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  <c r="HM4" s="85"/>
      <c r="HN4" s="85"/>
      <c r="HO4" s="85"/>
      <c r="HP4" s="85"/>
      <c r="HQ4" s="85"/>
      <c r="HR4" s="85"/>
      <c r="HS4" s="85"/>
      <c r="HT4" s="85"/>
      <c r="HU4" s="85"/>
      <c r="HV4" s="85"/>
    </row>
    <row r="5" spans="1:230" s="4" customFormat="1" ht="15" customHeight="1">
      <c r="A5" s="99" t="s">
        <v>25</v>
      </c>
      <c r="B5" s="99"/>
      <c r="C5" s="99"/>
      <c r="D5" s="99"/>
      <c r="E5" s="99"/>
      <c r="F5" s="99"/>
      <c r="G5" s="99"/>
      <c r="H5" s="99"/>
      <c r="I5" s="99"/>
      <c r="J5" s="99"/>
      <c r="K5" s="99"/>
      <c r="L5" s="4" t="s">
        <v>62</v>
      </c>
      <c r="O5" s="85"/>
      <c r="P5" s="8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/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/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/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</row>
    <row r="6" spans="1:230" s="4" customFormat="1" ht="15.75" customHeight="1">
      <c r="A6" s="17"/>
      <c r="C6" s="21"/>
      <c r="D6" s="87"/>
      <c r="E6" s="17"/>
      <c r="F6" s="85"/>
      <c r="G6" s="30"/>
      <c r="I6" s="30"/>
      <c r="J6" s="32"/>
      <c r="K6" s="30"/>
      <c r="L6" s="84" t="s">
        <v>63</v>
      </c>
      <c r="O6" s="85"/>
      <c r="P6" s="85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/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/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85"/>
      <c r="DH6" s="85"/>
      <c r="DI6" s="85"/>
      <c r="DJ6" s="85"/>
      <c r="DK6" s="85"/>
      <c r="DL6" s="85"/>
      <c r="DM6" s="85"/>
      <c r="DN6" s="85"/>
      <c r="DO6" s="85"/>
      <c r="DP6" s="85"/>
      <c r="DQ6" s="85"/>
      <c r="DR6" s="85"/>
      <c r="DS6" s="85"/>
      <c r="DT6" s="85"/>
      <c r="DU6" s="85"/>
      <c r="DV6" s="85"/>
      <c r="DW6" s="85"/>
      <c r="DX6" s="85"/>
      <c r="DY6" s="85"/>
      <c r="DZ6" s="85"/>
      <c r="EA6" s="85"/>
      <c r="EB6" s="85"/>
      <c r="EC6" s="85"/>
      <c r="ED6" s="85"/>
      <c r="EE6" s="85"/>
      <c r="EF6" s="85"/>
      <c r="EG6" s="85"/>
      <c r="EH6" s="85"/>
      <c r="EI6" s="85"/>
      <c r="EJ6" s="85"/>
      <c r="EK6" s="85"/>
      <c r="EL6" s="85"/>
      <c r="EM6" s="85"/>
      <c r="EN6" s="85"/>
      <c r="EO6" s="85"/>
      <c r="EP6" s="85"/>
      <c r="EQ6" s="85"/>
      <c r="ER6" s="85"/>
      <c r="ES6" s="85"/>
      <c r="ET6" s="85"/>
      <c r="EU6" s="85"/>
      <c r="EV6" s="85"/>
      <c r="EW6" s="85"/>
      <c r="EX6" s="85"/>
      <c r="EY6" s="85"/>
      <c r="EZ6" s="85"/>
      <c r="FA6" s="85"/>
      <c r="FB6" s="85"/>
      <c r="FC6" s="85"/>
      <c r="FD6" s="85"/>
      <c r="FE6" s="85"/>
      <c r="FF6" s="85"/>
      <c r="FG6" s="85"/>
      <c r="FH6" s="85"/>
      <c r="FI6" s="85"/>
      <c r="FJ6" s="85"/>
      <c r="FK6" s="85"/>
      <c r="FL6" s="85"/>
      <c r="FM6" s="85"/>
      <c r="FN6" s="85"/>
      <c r="FO6" s="85"/>
      <c r="FP6" s="85"/>
      <c r="FQ6" s="85"/>
      <c r="FR6" s="85"/>
      <c r="FS6" s="85"/>
      <c r="FT6" s="85"/>
      <c r="FU6" s="85"/>
      <c r="FV6" s="85"/>
      <c r="FW6" s="85"/>
      <c r="FX6" s="85"/>
      <c r="FY6" s="85"/>
      <c r="FZ6" s="85"/>
      <c r="GA6" s="85"/>
      <c r="GB6" s="85"/>
      <c r="GC6" s="85"/>
      <c r="GD6" s="85"/>
      <c r="GE6" s="85"/>
      <c r="GF6" s="85"/>
      <c r="GG6" s="85"/>
      <c r="GH6" s="85"/>
      <c r="GI6" s="85"/>
      <c r="GJ6" s="85"/>
      <c r="GK6" s="85"/>
      <c r="GL6" s="85"/>
      <c r="GM6" s="85"/>
      <c r="GN6" s="85"/>
      <c r="GO6" s="85"/>
      <c r="GP6" s="85"/>
      <c r="GQ6" s="85"/>
      <c r="GR6" s="85"/>
      <c r="GS6" s="85"/>
      <c r="GT6" s="85"/>
      <c r="GU6" s="85"/>
      <c r="GV6" s="85"/>
      <c r="GW6" s="85"/>
      <c r="GX6" s="85"/>
      <c r="GY6" s="85"/>
      <c r="GZ6" s="85"/>
      <c r="HA6" s="85"/>
      <c r="HB6" s="85"/>
      <c r="HC6" s="85"/>
      <c r="HD6" s="85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</row>
    <row r="7" spans="1:230" ht="15.75" customHeight="1">
      <c r="A7" s="17"/>
      <c r="B7" s="33" t="s">
        <v>15</v>
      </c>
      <c r="C7" s="21"/>
      <c r="D7" s="17" t="s">
        <v>85</v>
      </c>
      <c r="E7" s="17"/>
      <c r="F7" s="85"/>
      <c r="G7" s="21"/>
      <c r="H7" s="33" t="s">
        <v>1</v>
      </c>
      <c r="I7" s="17"/>
      <c r="J7" s="77">
        <v>41234</v>
      </c>
      <c r="K7" s="21"/>
      <c r="L7" s="84" t="s">
        <v>64</v>
      </c>
    </row>
    <row r="8" spans="1:230" ht="15.75" customHeight="1">
      <c r="A8" s="17"/>
      <c r="B8" s="21"/>
      <c r="C8" s="21"/>
      <c r="D8" s="96" t="s">
        <v>74</v>
      </c>
      <c r="E8" s="17"/>
      <c r="F8" s="84"/>
      <c r="G8" s="33"/>
      <c r="H8" s="17"/>
      <c r="I8" s="17"/>
      <c r="J8" s="17"/>
      <c r="K8" s="21"/>
      <c r="L8" s="84" t="s">
        <v>65</v>
      </c>
    </row>
    <row r="9" spans="1:230" ht="15.75" customHeight="1">
      <c r="A9" s="17"/>
      <c r="B9" s="21"/>
      <c r="C9" s="21"/>
      <c r="D9" s="17" t="s">
        <v>75</v>
      </c>
      <c r="E9" s="17"/>
      <c r="F9" s="84"/>
      <c r="G9" s="33"/>
      <c r="H9" s="17"/>
      <c r="J9" s="17"/>
      <c r="K9" s="21"/>
      <c r="L9" s="84" t="s">
        <v>66</v>
      </c>
    </row>
    <row r="10" spans="1:230" ht="15.75" customHeight="1">
      <c r="A10" s="17"/>
      <c r="B10" s="21"/>
      <c r="C10" s="21"/>
      <c r="D10" s="87"/>
      <c r="E10" s="87"/>
      <c r="G10" s="21"/>
      <c r="H10" s="20" t="s">
        <v>16</v>
      </c>
      <c r="J10" s="17"/>
      <c r="K10" s="35"/>
      <c r="L10" s="84" t="s">
        <v>67</v>
      </c>
    </row>
    <row r="11" spans="1:230" ht="15.75" customHeight="1">
      <c r="A11" s="17"/>
      <c r="B11" s="81" t="s">
        <v>27</v>
      </c>
      <c r="C11" s="21"/>
      <c r="D11" s="87" t="s">
        <v>76</v>
      </c>
      <c r="E11" s="17"/>
      <c r="F11" s="84"/>
      <c r="G11" s="17"/>
      <c r="H11" s="20" t="s">
        <v>17</v>
      </c>
      <c r="I11" s="20"/>
      <c r="J11" s="34" t="s">
        <v>83</v>
      </c>
      <c r="K11" s="21"/>
      <c r="L11" s="84" t="s">
        <v>68</v>
      </c>
    </row>
    <row r="12" spans="1:230" ht="15.75" customHeight="1">
      <c r="A12" s="17"/>
      <c r="B12" s="81" t="s">
        <v>30</v>
      </c>
      <c r="C12" s="21"/>
      <c r="D12" s="87" t="s">
        <v>77</v>
      </c>
      <c r="E12" s="17"/>
      <c r="F12" s="84"/>
      <c r="G12" s="17"/>
      <c r="H12" s="20" t="s">
        <v>6</v>
      </c>
      <c r="I12" s="21"/>
      <c r="J12" s="21" t="s">
        <v>53</v>
      </c>
      <c r="K12" s="21"/>
      <c r="L12" s="84" t="s">
        <v>69</v>
      </c>
    </row>
    <row r="13" spans="1:230" ht="15.75" customHeight="1">
      <c r="A13" s="17"/>
      <c r="B13" s="81" t="s">
        <v>29</v>
      </c>
      <c r="C13" s="21"/>
      <c r="D13" s="87" t="s">
        <v>78</v>
      </c>
      <c r="E13" s="17"/>
      <c r="F13" s="84"/>
      <c r="G13" s="17"/>
      <c r="H13" s="20" t="s">
        <v>52</v>
      </c>
      <c r="I13" s="21"/>
      <c r="J13" s="82" t="s">
        <v>48</v>
      </c>
      <c r="K13" s="21"/>
      <c r="L13" s="84" t="s">
        <v>70</v>
      </c>
    </row>
    <row r="14" spans="1:230" ht="15.75" customHeight="1">
      <c r="A14" s="17"/>
      <c r="B14" s="81" t="s">
        <v>47</v>
      </c>
      <c r="C14" s="17"/>
      <c r="D14" s="87" t="s">
        <v>86</v>
      </c>
      <c r="E14" s="17"/>
      <c r="F14" s="84"/>
      <c r="G14" s="17"/>
      <c r="H14" s="20" t="s">
        <v>29</v>
      </c>
      <c r="J14" s="86" t="s">
        <v>84</v>
      </c>
      <c r="K14" s="21"/>
      <c r="L14" s="84" t="s">
        <v>71</v>
      </c>
    </row>
    <row r="15" spans="1:230" ht="15.75" customHeight="1">
      <c r="A15" s="17"/>
      <c r="B15" s="83" t="s">
        <v>49</v>
      </c>
      <c r="C15" s="17"/>
      <c r="D15" s="87"/>
      <c r="E15" s="17"/>
      <c r="F15" s="84"/>
      <c r="G15" s="17"/>
      <c r="H15" s="20" t="s">
        <v>47</v>
      </c>
      <c r="J15" s="89" t="s">
        <v>60</v>
      </c>
      <c r="K15" s="21"/>
      <c r="L15" s="40" t="s">
        <v>72</v>
      </c>
    </row>
    <row r="16" spans="1:230" ht="15.75" customHeight="1">
      <c r="A16" s="17"/>
      <c r="B16" s="83"/>
      <c r="C16" s="17"/>
      <c r="D16" s="92"/>
      <c r="E16" s="17"/>
      <c r="F16" s="84"/>
      <c r="G16" s="17"/>
      <c r="H16" s="20" t="s">
        <v>49</v>
      </c>
      <c r="I16" s="21"/>
      <c r="J16" s="90" t="s">
        <v>57</v>
      </c>
      <c r="K16" s="21"/>
      <c r="L16" s="40" t="s">
        <v>73</v>
      </c>
    </row>
    <row r="17" spans="1:230" ht="15.75" customHeight="1">
      <c r="A17" s="17"/>
      <c r="B17" s="83"/>
      <c r="C17" s="17"/>
      <c r="D17" s="36"/>
      <c r="E17" s="21"/>
      <c r="F17" s="21"/>
      <c r="G17" s="17"/>
      <c r="H17" s="17"/>
      <c r="I17" s="21"/>
      <c r="J17" s="8"/>
      <c r="K17" s="21"/>
    </row>
    <row r="18" spans="1:230" ht="15.75" customHeight="1">
      <c r="A18" s="17"/>
      <c r="B18" s="37" t="s">
        <v>8</v>
      </c>
      <c r="C18" s="37"/>
      <c r="D18" s="38" t="s">
        <v>9</v>
      </c>
      <c r="E18" s="45" t="s">
        <v>10</v>
      </c>
      <c r="F18" s="37"/>
      <c r="G18" s="37" t="s">
        <v>11</v>
      </c>
      <c r="H18" s="47" t="s">
        <v>14</v>
      </c>
      <c r="I18" s="48"/>
      <c r="J18" s="48" t="s">
        <v>12</v>
      </c>
      <c r="K18" s="12" t="s">
        <v>13</v>
      </c>
    </row>
    <row r="19" spans="1:230" ht="15.75" customHeight="1">
      <c r="A19" s="17"/>
      <c r="B19" s="39" t="s">
        <v>0</v>
      </c>
      <c r="C19" s="39"/>
      <c r="D19" s="30" t="s">
        <v>0</v>
      </c>
      <c r="E19" s="40"/>
      <c r="F19" s="39"/>
      <c r="G19" s="94"/>
      <c r="H19" s="49" t="s">
        <v>3</v>
      </c>
      <c r="I19" s="50"/>
      <c r="J19" s="50" t="s">
        <v>3</v>
      </c>
      <c r="K19" s="41" t="s">
        <v>18</v>
      </c>
    </row>
    <row r="20" spans="1:230" ht="6.75" customHeight="1">
      <c r="A20" s="17"/>
      <c r="B20" s="39"/>
      <c r="C20" s="39"/>
      <c r="D20" s="30"/>
      <c r="E20" s="40"/>
      <c r="F20" s="39"/>
      <c r="G20" s="94"/>
      <c r="H20" s="49"/>
      <c r="I20" s="50"/>
      <c r="J20" s="50"/>
      <c r="K20" s="12"/>
    </row>
    <row r="21" spans="1:230" s="17" customFormat="1" ht="15.75" customHeight="1">
      <c r="B21" s="12">
        <v>1</v>
      </c>
      <c r="C21" s="11"/>
      <c r="D21" s="87" t="s">
        <v>93</v>
      </c>
      <c r="E21" s="17" t="s">
        <v>79</v>
      </c>
      <c r="G21" s="97">
        <v>1</v>
      </c>
      <c r="H21" s="51">
        <v>1012</v>
      </c>
      <c r="I21" s="50"/>
      <c r="J21" s="50">
        <f t="shared" ref="J21" si="0">G21*H21</f>
        <v>1012</v>
      </c>
      <c r="K21" s="79" t="s">
        <v>80</v>
      </c>
      <c r="L21" s="40">
        <f>165+15+15+5</f>
        <v>200</v>
      </c>
      <c r="M21" s="40">
        <v>0.25</v>
      </c>
      <c r="N21" s="93">
        <f>L21*1000*M21/100</f>
        <v>500</v>
      </c>
      <c r="O21" s="88">
        <v>0.5</v>
      </c>
      <c r="P21" s="40">
        <f t="shared" ref="P21" si="1">N21/(1-O21)</f>
        <v>1000</v>
      </c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40"/>
      <c r="AG21" s="40"/>
      <c r="AH21" s="40"/>
      <c r="AI21" s="40"/>
      <c r="AJ21" s="40"/>
      <c r="AK21" s="40"/>
      <c r="AL21" s="40"/>
      <c r="AM21" s="40"/>
      <c r="AN21" s="40"/>
      <c r="AO21" s="40"/>
      <c r="AP21" s="40"/>
      <c r="AQ21" s="40"/>
      <c r="AR21" s="40"/>
      <c r="AS21" s="40"/>
      <c r="AT21" s="40"/>
      <c r="AU21" s="40"/>
      <c r="AV21" s="40"/>
      <c r="AW21" s="40"/>
      <c r="AX21" s="40"/>
      <c r="AY21" s="40"/>
      <c r="AZ21" s="40"/>
      <c r="BA21" s="40"/>
      <c r="BB21" s="40"/>
      <c r="BC21" s="40"/>
      <c r="BD21" s="40"/>
      <c r="BE21" s="40"/>
      <c r="BF21" s="40"/>
      <c r="BG21" s="40"/>
      <c r="BH21" s="40"/>
      <c r="BI21" s="40"/>
      <c r="BJ21" s="40"/>
      <c r="BK21" s="40"/>
      <c r="BL21" s="40"/>
      <c r="BM21" s="40"/>
      <c r="BN21" s="40"/>
      <c r="BO21" s="40"/>
      <c r="BP21" s="40"/>
      <c r="BQ21" s="40"/>
      <c r="BR21" s="40"/>
      <c r="BS21" s="40"/>
      <c r="BT21" s="40"/>
      <c r="BU21" s="40"/>
      <c r="BV21" s="40"/>
      <c r="BW21" s="40"/>
      <c r="BX21" s="40"/>
      <c r="BY21" s="40"/>
      <c r="BZ21" s="40"/>
      <c r="CA21" s="40"/>
      <c r="CB21" s="40"/>
      <c r="CC21" s="40"/>
      <c r="CD21" s="40"/>
      <c r="CE21" s="40"/>
      <c r="CF21" s="40"/>
      <c r="CG21" s="40"/>
      <c r="CH21" s="40"/>
      <c r="CI21" s="40"/>
      <c r="CJ21" s="40"/>
      <c r="CK21" s="40"/>
      <c r="CL21" s="40"/>
      <c r="CM21" s="40"/>
      <c r="CN21" s="40"/>
      <c r="CO21" s="40"/>
      <c r="CP21" s="40"/>
      <c r="CQ21" s="40"/>
      <c r="CR21" s="40"/>
      <c r="CS21" s="40"/>
      <c r="CT21" s="40"/>
      <c r="CU21" s="40"/>
      <c r="CV21" s="40"/>
      <c r="CW21" s="40"/>
      <c r="CX21" s="40"/>
      <c r="CY21" s="40"/>
      <c r="CZ21" s="40"/>
      <c r="DA21" s="40"/>
      <c r="DB21" s="40"/>
      <c r="DC21" s="40"/>
      <c r="DD21" s="40"/>
      <c r="DE21" s="40"/>
      <c r="DF21" s="40"/>
      <c r="DG21" s="40"/>
      <c r="DH21" s="40"/>
      <c r="DI21" s="40"/>
      <c r="DJ21" s="40"/>
      <c r="DK21" s="40"/>
      <c r="DL21" s="40"/>
      <c r="DM21" s="40"/>
      <c r="DN21" s="40"/>
      <c r="DO21" s="40"/>
      <c r="DP21" s="40"/>
      <c r="DQ21" s="40"/>
      <c r="DR21" s="40"/>
      <c r="DS21" s="40"/>
      <c r="DT21" s="40"/>
      <c r="DU21" s="40"/>
      <c r="DV21" s="40"/>
      <c r="DW21" s="40"/>
      <c r="DX21" s="40"/>
      <c r="DY21" s="40"/>
      <c r="DZ21" s="40"/>
      <c r="EA21" s="40"/>
      <c r="EB21" s="40"/>
      <c r="EC21" s="40"/>
      <c r="ED21" s="40"/>
      <c r="EE21" s="40"/>
      <c r="EF21" s="40"/>
      <c r="EG21" s="40"/>
      <c r="EH21" s="40"/>
      <c r="EI21" s="40"/>
      <c r="EJ21" s="40"/>
      <c r="EK21" s="40"/>
      <c r="EL21" s="40"/>
      <c r="EM21" s="40"/>
      <c r="EN21" s="40"/>
      <c r="EO21" s="40"/>
      <c r="EP21" s="40"/>
      <c r="EQ21" s="40"/>
      <c r="ER21" s="40"/>
      <c r="ES21" s="40"/>
      <c r="ET21" s="40"/>
      <c r="EU21" s="40"/>
      <c r="EV21" s="40"/>
      <c r="EW21" s="40"/>
      <c r="EX21" s="40"/>
      <c r="EY21" s="40"/>
      <c r="EZ21" s="40"/>
      <c r="FA21" s="40"/>
      <c r="FB21" s="40"/>
      <c r="FC21" s="40"/>
      <c r="FD21" s="40"/>
      <c r="FE21" s="40"/>
      <c r="FF21" s="40"/>
      <c r="FG21" s="40"/>
      <c r="FH21" s="40"/>
      <c r="FI21" s="40"/>
      <c r="FJ21" s="40"/>
      <c r="FK21" s="40"/>
      <c r="FL21" s="40"/>
      <c r="FM21" s="40"/>
      <c r="FN21" s="40"/>
      <c r="FO21" s="40"/>
      <c r="FP21" s="40"/>
      <c r="FQ21" s="40"/>
      <c r="FR21" s="40"/>
      <c r="FS21" s="40"/>
      <c r="FT21" s="40"/>
      <c r="FU21" s="40"/>
      <c r="FV21" s="40"/>
      <c r="FW21" s="40"/>
      <c r="FX21" s="40"/>
      <c r="FY21" s="40"/>
      <c r="FZ21" s="40"/>
      <c r="GA21" s="40"/>
      <c r="GB21" s="40"/>
      <c r="GC21" s="40"/>
      <c r="GD21" s="40"/>
      <c r="GE21" s="40"/>
      <c r="GF21" s="40"/>
      <c r="GG21" s="40"/>
      <c r="GH21" s="40"/>
      <c r="GI21" s="40"/>
      <c r="GJ21" s="40"/>
      <c r="GK21" s="40"/>
      <c r="GL21" s="40"/>
      <c r="GM21" s="40"/>
      <c r="GN21" s="40"/>
      <c r="GO21" s="40"/>
      <c r="GP21" s="40"/>
      <c r="GQ21" s="40"/>
      <c r="GR21" s="40"/>
      <c r="GS21" s="40"/>
      <c r="GT21" s="40"/>
      <c r="GU21" s="40"/>
      <c r="GV21" s="40"/>
      <c r="GW21" s="40"/>
      <c r="GX21" s="40"/>
      <c r="GY21" s="40"/>
      <c r="GZ21" s="40"/>
      <c r="HA21" s="40"/>
      <c r="HB21" s="40"/>
      <c r="HC21" s="40"/>
      <c r="HD21" s="40"/>
      <c r="HE21" s="40"/>
      <c r="HF21" s="40"/>
      <c r="HG21" s="40"/>
      <c r="HH21" s="40"/>
      <c r="HI21" s="40"/>
      <c r="HJ21" s="40"/>
      <c r="HK21" s="40"/>
      <c r="HL21" s="40"/>
      <c r="HM21" s="40"/>
      <c r="HN21" s="40"/>
      <c r="HO21" s="40"/>
      <c r="HP21" s="40"/>
      <c r="HQ21" s="40"/>
      <c r="HR21" s="40"/>
      <c r="HS21" s="40"/>
      <c r="HT21" s="40"/>
      <c r="HU21" s="40"/>
      <c r="HV21" s="40"/>
    </row>
    <row r="22" spans="1:230" s="17" customFormat="1" ht="15.75" customHeight="1">
      <c r="B22" s="12"/>
      <c r="C22" s="11"/>
      <c r="D22" s="87"/>
      <c r="E22" s="17" t="s">
        <v>95</v>
      </c>
      <c r="G22" s="97"/>
      <c r="H22" s="51"/>
      <c r="I22" s="50"/>
      <c r="J22" s="50"/>
      <c r="K22" s="79"/>
      <c r="L22" s="40"/>
      <c r="M22" s="40"/>
      <c r="N22" s="93"/>
      <c r="O22" s="88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  <c r="AF22" s="40"/>
      <c r="AG22" s="40"/>
      <c r="AH22" s="40"/>
      <c r="AI22" s="40"/>
      <c r="AJ22" s="40"/>
      <c r="AK22" s="40"/>
      <c r="AL22" s="40"/>
      <c r="AM22" s="40"/>
      <c r="AN22" s="40"/>
      <c r="AO22" s="40"/>
      <c r="AP22" s="40"/>
      <c r="AQ22" s="40"/>
      <c r="AR22" s="40"/>
      <c r="AS22" s="40"/>
      <c r="AT22" s="40"/>
      <c r="AU22" s="40"/>
      <c r="AV22" s="40"/>
      <c r="AW22" s="40"/>
      <c r="AX22" s="40"/>
      <c r="AY22" s="40"/>
      <c r="AZ22" s="40"/>
      <c r="BA22" s="40"/>
      <c r="BB22" s="40"/>
      <c r="BC22" s="40"/>
      <c r="BD22" s="40"/>
      <c r="BE22" s="40"/>
      <c r="BF22" s="40"/>
      <c r="BG22" s="40"/>
      <c r="BH22" s="40"/>
      <c r="BI22" s="40"/>
      <c r="BJ22" s="40"/>
      <c r="BK22" s="40"/>
      <c r="BL22" s="40"/>
      <c r="BM22" s="40"/>
      <c r="BN22" s="40"/>
      <c r="BO22" s="40"/>
      <c r="BP22" s="40"/>
      <c r="BQ22" s="40"/>
      <c r="BR22" s="40"/>
      <c r="BS22" s="40"/>
      <c r="BT22" s="40"/>
      <c r="BU22" s="40"/>
      <c r="BV22" s="40"/>
      <c r="BW22" s="40"/>
      <c r="BX22" s="40"/>
      <c r="BY22" s="40"/>
      <c r="BZ22" s="40"/>
      <c r="CA22" s="40"/>
      <c r="CB22" s="40"/>
      <c r="CC22" s="40"/>
      <c r="CD22" s="40"/>
      <c r="CE22" s="40"/>
      <c r="CF22" s="40"/>
      <c r="CG22" s="40"/>
      <c r="CH22" s="40"/>
      <c r="CI22" s="40"/>
      <c r="CJ22" s="40"/>
      <c r="CK22" s="40"/>
      <c r="CL22" s="40"/>
      <c r="CM22" s="40"/>
      <c r="CN22" s="40"/>
      <c r="CO22" s="40"/>
      <c r="CP22" s="40"/>
      <c r="CQ22" s="40"/>
      <c r="CR22" s="40"/>
      <c r="CS22" s="40"/>
      <c r="CT22" s="40"/>
      <c r="CU22" s="40"/>
      <c r="CV22" s="40"/>
      <c r="CW22" s="40"/>
      <c r="CX22" s="40"/>
      <c r="CY22" s="40"/>
      <c r="CZ22" s="40"/>
      <c r="DA22" s="40"/>
      <c r="DB22" s="40"/>
      <c r="DC22" s="40"/>
      <c r="DD22" s="40"/>
      <c r="DE22" s="40"/>
      <c r="DF22" s="40"/>
      <c r="DG22" s="40"/>
      <c r="DH22" s="40"/>
      <c r="DI22" s="40"/>
      <c r="DJ22" s="40"/>
      <c r="DK22" s="40"/>
      <c r="DL22" s="40"/>
      <c r="DM22" s="40"/>
      <c r="DN22" s="40"/>
      <c r="DO22" s="40"/>
      <c r="DP22" s="40"/>
      <c r="DQ22" s="40"/>
      <c r="DR22" s="40"/>
      <c r="DS22" s="40"/>
      <c r="DT22" s="40"/>
      <c r="DU22" s="40"/>
      <c r="DV22" s="40"/>
      <c r="DW22" s="40"/>
      <c r="DX22" s="40"/>
      <c r="DY22" s="40"/>
      <c r="DZ22" s="40"/>
      <c r="EA22" s="40"/>
      <c r="EB22" s="40"/>
      <c r="EC22" s="40"/>
      <c r="ED22" s="40"/>
      <c r="EE22" s="40"/>
      <c r="EF22" s="40"/>
      <c r="EG22" s="40"/>
      <c r="EH22" s="40"/>
      <c r="EI22" s="40"/>
      <c r="EJ22" s="40"/>
      <c r="EK22" s="40"/>
      <c r="EL22" s="40"/>
      <c r="EM22" s="40"/>
      <c r="EN22" s="40"/>
      <c r="EO22" s="40"/>
      <c r="EP22" s="40"/>
      <c r="EQ22" s="40"/>
      <c r="ER22" s="40"/>
      <c r="ES22" s="40"/>
      <c r="ET22" s="40"/>
      <c r="EU22" s="40"/>
      <c r="EV22" s="40"/>
      <c r="EW22" s="40"/>
      <c r="EX22" s="40"/>
      <c r="EY22" s="40"/>
      <c r="EZ22" s="40"/>
      <c r="FA22" s="40"/>
      <c r="FB22" s="40"/>
      <c r="FC22" s="40"/>
      <c r="FD22" s="40"/>
      <c r="FE22" s="40"/>
      <c r="FF22" s="40"/>
      <c r="FG22" s="40"/>
      <c r="FH22" s="40"/>
      <c r="FI22" s="40"/>
      <c r="FJ22" s="40"/>
      <c r="FK22" s="40"/>
      <c r="FL22" s="40"/>
      <c r="FM22" s="40"/>
      <c r="FN22" s="40"/>
      <c r="FO22" s="40"/>
      <c r="FP22" s="40"/>
      <c r="FQ22" s="40"/>
      <c r="FR22" s="40"/>
      <c r="FS22" s="40"/>
      <c r="FT22" s="40"/>
      <c r="FU22" s="40"/>
      <c r="FV22" s="40"/>
      <c r="FW22" s="40"/>
      <c r="FX22" s="40"/>
      <c r="FY22" s="40"/>
      <c r="FZ22" s="40"/>
      <c r="GA22" s="40"/>
      <c r="GB22" s="40"/>
      <c r="GC22" s="40"/>
      <c r="GD22" s="40"/>
      <c r="GE22" s="40"/>
      <c r="GF22" s="40"/>
      <c r="GG22" s="40"/>
      <c r="GH22" s="40"/>
      <c r="GI22" s="40"/>
      <c r="GJ22" s="40"/>
      <c r="GK22" s="40"/>
      <c r="GL22" s="40"/>
      <c r="GM22" s="40"/>
      <c r="GN22" s="40"/>
      <c r="GO22" s="40"/>
      <c r="GP22" s="40"/>
      <c r="GQ22" s="40"/>
      <c r="GR22" s="40"/>
      <c r="GS22" s="40"/>
      <c r="GT22" s="40"/>
      <c r="GU22" s="40"/>
      <c r="GV22" s="40"/>
      <c r="GW22" s="40"/>
      <c r="GX22" s="40"/>
      <c r="GY22" s="40"/>
      <c r="GZ22" s="40"/>
      <c r="HA22" s="40"/>
      <c r="HB22" s="40"/>
      <c r="HC22" s="40"/>
      <c r="HD22" s="40"/>
      <c r="HE22" s="40"/>
      <c r="HF22" s="40"/>
      <c r="HG22" s="40"/>
      <c r="HH22" s="40"/>
      <c r="HI22" s="40"/>
      <c r="HJ22" s="40"/>
      <c r="HK22" s="40"/>
      <c r="HL22" s="40"/>
      <c r="HM22" s="40"/>
      <c r="HN22" s="40"/>
      <c r="HO22" s="40"/>
      <c r="HP22" s="40"/>
      <c r="HQ22" s="40"/>
      <c r="HR22" s="40"/>
      <c r="HS22" s="40"/>
      <c r="HT22" s="40"/>
      <c r="HU22" s="40"/>
      <c r="HV22" s="40"/>
    </row>
    <row r="23" spans="1:230" s="17" customFormat="1" ht="15.75" customHeight="1">
      <c r="B23" s="12"/>
      <c r="C23" s="11"/>
      <c r="D23" s="87"/>
      <c r="G23" s="97"/>
      <c r="H23" s="51"/>
      <c r="I23" s="50"/>
      <c r="J23" s="50"/>
      <c r="K23" s="79"/>
      <c r="L23" s="40"/>
      <c r="M23" s="40"/>
      <c r="N23" s="93"/>
      <c r="O23" s="88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J23" s="40"/>
      <c r="AK23" s="40"/>
      <c r="AL23" s="40"/>
      <c r="AM23" s="40"/>
      <c r="AN23" s="40"/>
      <c r="AO23" s="40"/>
      <c r="AP23" s="40"/>
      <c r="AQ23" s="40"/>
      <c r="AR23" s="40"/>
      <c r="AS23" s="40"/>
      <c r="AT23" s="40"/>
      <c r="AU23" s="40"/>
      <c r="AV23" s="40"/>
      <c r="AW23" s="40"/>
      <c r="AX23" s="40"/>
      <c r="AY23" s="40"/>
      <c r="AZ23" s="40"/>
      <c r="BA23" s="40"/>
      <c r="BB23" s="40"/>
      <c r="BC23" s="40"/>
      <c r="BD23" s="40"/>
      <c r="BE23" s="40"/>
      <c r="BF23" s="40"/>
      <c r="BG23" s="40"/>
      <c r="BH23" s="40"/>
      <c r="BI23" s="40"/>
      <c r="BJ23" s="40"/>
      <c r="BK23" s="40"/>
      <c r="BL23" s="40"/>
      <c r="BM23" s="40"/>
      <c r="BN23" s="40"/>
      <c r="BO23" s="40"/>
      <c r="BP23" s="40"/>
      <c r="BQ23" s="40"/>
      <c r="BR23" s="40"/>
      <c r="BS23" s="40"/>
      <c r="BT23" s="40"/>
      <c r="BU23" s="40"/>
      <c r="BV23" s="40"/>
      <c r="BW23" s="40"/>
      <c r="BX23" s="40"/>
      <c r="BY23" s="40"/>
      <c r="BZ23" s="40"/>
      <c r="CA23" s="40"/>
      <c r="CB23" s="40"/>
      <c r="CC23" s="40"/>
      <c r="CD23" s="40"/>
      <c r="CE23" s="40"/>
      <c r="CF23" s="40"/>
      <c r="CG23" s="40"/>
      <c r="CH23" s="40"/>
      <c r="CI23" s="40"/>
      <c r="CJ23" s="40"/>
      <c r="CK23" s="40"/>
      <c r="CL23" s="40"/>
      <c r="CM23" s="40"/>
      <c r="CN23" s="40"/>
      <c r="CO23" s="40"/>
      <c r="CP23" s="40"/>
      <c r="CQ23" s="40"/>
      <c r="CR23" s="40"/>
      <c r="CS23" s="40"/>
      <c r="CT23" s="40"/>
      <c r="CU23" s="40"/>
      <c r="CV23" s="40"/>
      <c r="CW23" s="40"/>
      <c r="CX23" s="40"/>
      <c r="CY23" s="40"/>
      <c r="CZ23" s="40"/>
      <c r="DA23" s="40"/>
      <c r="DB23" s="40"/>
      <c r="DC23" s="40"/>
      <c r="DD23" s="40"/>
      <c r="DE23" s="40"/>
      <c r="DF23" s="40"/>
      <c r="DG23" s="40"/>
      <c r="DH23" s="40"/>
      <c r="DI23" s="40"/>
      <c r="DJ23" s="40"/>
      <c r="DK23" s="40"/>
      <c r="DL23" s="40"/>
      <c r="DM23" s="40"/>
      <c r="DN23" s="40"/>
      <c r="DO23" s="40"/>
      <c r="DP23" s="40"/>
      <c r="DQ23" s="40"/>
      <c r="DR23" s="40"/>
      <c r="DS23" s="40"/>
      <c r="DT23" s="40"/>
      <c r="DU23" s="40"/>
      <c r="DV23" s="40"/>
      <c r="DW23" s="40"/>
      <c r="DX23" s="40"/>
      <c r="DY23" s="40"/>
      <c r="DZ23" s="40"/>
      <c r="EA23" s="40"/>
      <c r="EB23" s="40"/>
      <c r="EC23" s="40"/>
      <c r="ED23" s="40"/>
      <c r="EE23" s="40"/>
      <c r="EF23" s="40"/>
      <c r="EG23" s="40"/>
      <c r="EH23" s="40"/>
      <c r="EI23" s="40"/>
      <c r="EJ23" s="40"/>
      <c r="EK23" s="40"/>
      <c r="EL23" s="40"/>
      <c r="EM23" s="40"/>
      <c r="EN23" s="40"/>
      <c r="EO23" s="40"/>
      <c r="EP23" s="40"/>
      <c r="EQ23" s="40"/>
      <c r="ER23" s="40"/>
      <c r="ES23" s="40"/>
      <c r="ET23" s="40"/>
      <c r="EU23" s="40"/>
      <c r="EV23" s="40"/>
      <c r="EW23" s="40"/>
      <c r="EX23" s="40"/>
      <c r="EY23" s="40"/>
      <c r="EZ23" s="40"/>
      <c r="FA23" s="40"/>
      <c r="FB23" s="40"/>
      <c r="FC23" s="40"/>
      <c r="FD23" s="40"/>
      <c r="FE23" s="40"/>
      <c r="FF23" s="40"/>
      <c r="FG23" s="40"/>
      <c r="FH23" s="40"/>
      <c r="FI23" s="40"/>
      <c r="FJ23" s="40"/>
      <c r="FK23" s="40"/>
      <c r="FL23" s="40"/>
      <c r="FM23" s="40"/>
      <c r="FN23" s="40"/>
      <c r="FO23" s="40"/>
      <c r="FP23" s="40"/>
      <c r="FQ23" s="40"/>
      <c r="FR23" s="40"/>
      <c r="FS23" s="40"/>
      <c r="FT23" s="40"/>
      <c r="FU23" s="40"/>
      <c r="FV23" s="40"/>
      <c r="FW23" s="40"/>
      <c r="FX23" s="40"/>
      <c r="FY23" s="40"/>
      <c r="FZ23" s="40"/>
      <c r="GA23" s="40"/>
      <c r="GB23" s="40"/>
      <c r="GC23" s="40"/>
      <c r="GD23" s="40"/>
      <c r="GE23" s="40"/>
      <c r="GF23" s="40"/>
      <c r="GG23" s="40"/>
      <c r="GH23" s="40"/>
      <c r="GI23" s="40"/>
      <c r="GJ23" s="40"/>
      <c r="GK23" s="40"/>
      <c r="GL23" s="40"/>
      <c r="GM23" s="40"/>
      <c r="GN23" s="40"/>
      <c r="GO23" s="40"/>
      <c r="GP23" s="40"/>
      <c r="GQ23" s="40"/>
      <c r="GR23" s="40"/>
      <c r="GS23" s="40"/>
      <c r="GT23" s="40"/>
      <c r="GU23" s="40"/>
      <c r="GV23" s="40"/>
      <c r="GW23" s="40"/>
      <c r="GX23" s="40"/>
      <c r="GY23" s="40"/>
      <c r="GZ23" s="40"/>
      <c r="HA23" s="40"/>
      <c r="HB23" s="40"/>
      <c r="HC23" s="40"/>
      <c r="HD23" s="40"/>
      <c r="HE23" s="40"/>
      <c r="HF23" s="40"/>
      <c r="HG23" s="40"/>
      <c r="HH23" s="40"/>
      <c r="HI23" s="40"/>
      <c r="HJ23" s="40"/>
      <c r="HK23" s="40"/>
      <c r="HL23" s="40"/>
      <c r="HM23" s="40"/>
      <c r="HN23" s="40"/>
      <c r="HO23" s="40"/>
      <c r="HP23" s="40"/>
      <c r="HQ23" s="40"/>
      <c r="HR23" s="40"/>
      <c r="HS23" s="40"/>
      <c r="HT23" s="40"/>
      <c r="HU23" s="40"/>
      <c r="HV23" s="40"/>
    </row>
    <row r="24" spans="1:230" s="17" customFormat="1" ht="15.75" customHeight="1">
      <c r="B24" s="12">
        <v>2</v>
      </c>
      <c r="C24" s="11"/>
      <c r="D24" s="87" t="s">
        <v>94</v>
      </c>
      <c r="E24" s="17" t="s">
        <v>79</v>
      </c>
      <c r="G24" s="97">
        <v>1</v>
      </c>
      <c r="H24" s="51">
        <f t="shared" ref="H24" si="2">ROUND(P24,0)</f>
        <v>1245</v>
      </c>
      <c r="I24" s="50"/>
      <c r="J24" s="50">
        <f t="shared" ref="J24" si="3">G24*H24</f>
        <v>1245</v>
      </c>
      <c r="K24" s="79" t="s">
        <v>80</v>
      </c>
      <c r="L24" s="40">
        <f>165+15+15+5+49</f>
        <v>249</v>
      </c>
      <c r="M24" s="40">
        <v>0.25</v>
      </c>
      <c r="N24" s="93">
        <f>L24*1000*M24/100</f>
        <v>622.5</v>
      </c>
      <c r="O24" s="88">
        <v>0.5</v>
      </c>
      <c r="P24" s="40">
        <f t="shared" ref="P24" si="4">N24/(1-O24)</f>
        <v>1245</v>
      </c>
      <c r="Q24" s="40"/>
      <c r="R24" s="40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0"/>
      <c r="AG24" s="40"/>
      <c r="AH24" s="40"/>
      <c r="AI24" s="40"/>
      <c r="AJ24" s="40"/>
      <c r="AK24" s="40"/>
      <c r="AL24" s="40"/>
      <c r="AM24" s="40"/>
      <c r="AN24" s="40"/>
      <c r="AO24" s="40"/>
      <c r="AP24" s="40"/>
      <c r="AQ24" s="40"/>
      <c r="AR24" s="40"/>
      <c r="AS24" s="40"/>
      <c r="AT24" s="40"/>
      <c r="AU24" s="40"/>
      <c r="AV24" s="40"/>
      <c r="AW24" s="40"/>
      <c r="AX24" s="40"/>
      <c r="AY24" s="40"/>
      <c r="AZ24" s="40"/>
      <c r="BA24" s="40"/>
      <c r="BB24" s="40"/>
      <c r="BC24" s="40"/>
      <c r="BD24" s="40"/>
      <c r="BE24" s="40"/>
      <c r="BF24" s="40"/>
      <c r="BG24" s="40"/>
      <c r="BH24" s="40"/>
      <c r="BI24" s="40"/>
      <c r="BJ24" s="40"/>
      <c r="BK24" s="40"/>
      <c r="BL24" s="40"/>
      <c r="BM24" s="40"/>
      <c r="BN24" s="40"/>
      <c r="BO24" s="40"/>
      <c r="BP24" s="40"/>
      <c r="BQ24" s="40"/>
      <c r="BR24" s="40"/>
      <c r="BS24" s="40"/>
      <c r="BT24" s="40"/>
      <c r="BU24" s="40"/>
      <c r="BV24" s="40"/>
      <c r="BW24" s="40"/>
      <c r="BX24" s="40"/>
      <c r="BY24" s="40"/>
      <c r="BZ24" s="40"/>
      <c r="CA24" s="40"/>
      <c r="CB24" s="40"/>
      <c r="CC24" s="40"/>
      <c r="CD24" s="40"/>
      <c r="CE24" s="40"/>
      <c r="CF24" s="40"/>
      <c r="CG24" s="40"/>
      <c r="CH24" s="40"/>
      <c r="CI24" s="40"/>
      <c r="CJ24" s="40"/>
      <c r="CK24" s="40"/>
      <c r="CL24" s="40"/>
      <c r="CM24" s="40"/>
      <c r="CN24" s="40"/>
      <c r="CO24" s="40"/>
      <c r="CP24" s="40"/>
      <c r="CQ24" s="40"/>
      <c r="CR24" s="40"/>
      <c r="CS24" s="40"/>
      <c r="CT24" s="40"/>
      <c r="CU24" s="40"/>
      <c r="CV24" s="40"/>
      <c r="CW24" s="40"/>
      <c r="CX24" s="40"/>
      <c r="CY24" s="40"/>
      <c r="CZ24" s="40"/>
      <c r="DA24" s="40"/>
      <c r="DB24" s="40"/>
      <c r="DC24" s="40"/>
      <c r="DD24" s="40"/>
      <c r="DE24" s="40"/>
      <c r="DF24" s="40"/>
      <c r="DG24" s="40"/>
      <c r="DH24" s="40"/>
      <c r="DI24" s="40"/>
      <c r="DJ24" s="40"/>
      <c r="DK24" s="40"/>
      <c r="DL24" s="40"/>
      <c r="DM24" s="40"/>
      <c r="DN24" s="40"/>
      <c r="DO24" s="40"/>
      <c r="DP24" s="40"/>
      <c r="DQ24" s="40"/>
      <c r="DR24" s="40"/>
      <c r="DS24" s="40"/>
      <c r="DT24" s="40"/>
      <c r="DU24" s="40"/>
      <c r="DV24" s="40"/>
      <c r="DW24" s="40"/>
      <c r="DX24" s="40"/>
      <c r="DY24" s="40"/>
      <c r="DZ24" s="40"/>
      <c r="EA24" s="40"/>
      <c r="EB24" s="40"/>
      <c r="EC24" s="40"/>
      <c r="ED24" s="40"/>
      <c r="EE24" s="40"/>
      <c r="EF24" s="40"/>
      <c r="EG24" s="40"/>
      <c r="EH24" s="40"/>
      <c r="EI24" s="40"/>
      <c r="EJ24" s="40"/>
      <c r="EK24" s="40"/>
      <c r="EL24" s="40"/>
      <c r="EM24" s="40"/>
      <c r="EN24" s="40"/>
      <c r="EO24" s="40"/>
      <c r="EP24" s="40"/>
      <c r="EQ24" s="40"/>
      <c r="ER24" s="40"/>
      <c r="ES24" s="40"/>
      <c r="ET24" s="40"/>
      <c r="EU24" s="40"/>
      <c r="EV24" s="40"/>
      <c r="EW24" s="40"/>
      <c r="EX24" s="40"/>
      <c r="EY24" s="40"/>
      <c r="EZ24" s="40"/>
      <c r="FA24" s="40"/>
      <c r="FB24" s="40"/>
      <c r="FC24" s="40"/>
      <c r="FD24" s="40"/>
      <c r="FE24" s="40"/>
      <c r="FF24" s="40"/>
      <c r="FG24" s="40"/>
      <c r="FH24" s="40"/>
      <c r="FI24" s="40"/>
      <c r="FJ24" s="40"/>
      <c r="FK24" s="40"/>
      <c r="FL24" s="40"/>
      <c r="FM24" s="40"/>
      <c r="FN24" s="40"/>
      <c r="FO24" s="40"/>
      <c r="FP24" s="40"/>
      <c r="FQ24" s="40"/>
      <c r="FR24" s="40"/>
      <c r="FS24" s="40"/>
      <c r="FT24" s="40"/>
      <c r="FU24" s="40"/>
      <c r="FV24" s="40"/>
      <c r="FW24" s="40"/>
      <c r="FX24" s="40"/>
      <c r="FY24" s="40"/>
      <c r="FZ24" s="40"/>
      <c r="GA24" s="40"/>
      <c r="GB24" s="40"/>
      <c r="GC24" s="40"/>
      <c r="GD24" s="40"/>
      <c r="GE24" s="40"/>
      <c r="GF24" s="40"/>
      <c r="GG24" s="40"/>
      <c r="GH24" s="40"/>
      <c r="GI24" s="40"/>
      <c r="GJ24" s="40"/>
      <c r="GK24" s="40"/>
      <c r="GL24" s="40"/>
      <c r="GM24" s="40"/>
      <c r="GN24" s="40"/>
      <c r="GO24" s="40"/>
      <c r="GP24" s="40"/>
      <c r="GQ24" s="40"/>
      <c r="GR24" s="40"/>
      <c r="GS24" s="40"/>
      <c r="GT24" s="40"/>
      <c r="GU24" s="40"/>
      <c r="GV24" s="40"/>
      <c r="GW24" s="40"/>
      <c r="GX24" s="40"/>
      <c r="GY24" s="40"/>
      <c r="GZ24" s="40"/>
      <c r="HA24" s="40"/>
      <c r="HB24" s="40"/>
      <c r="HC24" s="40"/>
      <c r="HD24" s="40"/>
      <c r="HE24" s="40"/>
      <c r="HF24" s="40"/>
      <c r="HG24" s="40"/>
      <c r="HH24" s="40"/>
      <c r="HI24" s="40"/>
      <c r="HJ24" s="40"/>
      <c r="HK24" s="40"/>
      <c r="HL24" s="40"/>
      <c r="HM24" s="40"/>
      <c r="HN24" s="40"/>
      <c r="HO24" s="40"/>
      <c r="HP24" s="40"/>
      <c r="HQ24" s="40"/>
      <c r="HR24" s="40"/>
      <c r="HS24" s="40"/>
      <c r="HT24" s="40"/>
      <c r="HU24" s="40"/>
      <c r="HV24" s="40"/>
    </row>
    <row r="25" spans="1:230" s="17" customFormat="1" ht="15.75" customHeight="1">
      <c r="B25" s="12"/>
      <c r="C25" s="11"/>
      <c r="D25" s="87"/>
      <c r="E25" s="17" t="s">
        <v>81</v>
      </c>
      <c r="G25" s="97"/>
      <c r="H25" s="51"/>
      <c r="I25" s="50"/>
      <c r="J25" s="50"/>
      <c r="K25" s="79"/>
      <c r="L25" s="40"/>
      <c r="M25" s="40"/>
      <c r="N25" s="93"/>
      <c r="O25" s="88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40"/>
      <c r="AQ25" s="40"/>
      <c r="AR25" s="40"/>
      <c r="AS25" s="40"/>
      <c r="AT25" s="40"/>
      <c r="AU25" s="40"/>
      <c r="AV25" s="40"/>
      <c r="AW25" s="40"/>
      <c r="AX25" s="40"/>
      <c r="AY25" s="40"/>
      <c r="AZ25" s="40"/>
      <c r="BA25" s="40"/>
      <c r="BB25" s="40"/>
      <c r="BC25" s="40"/>
      <c r="BD25" s="40"/>
      <c r="BE25" s="40"/>
      <c r="BF25" s="40"/>
      <c r="BG25" s="40"/>
      <c r="BH25" s="40"/>
      <c r="BI25" s="40"/>
      <c r="BJ25" s="40"/>
      <c r="BK25" s="40"/>
      <c r="BL25" s="40"/>
      <c r="BM25" s="40"/>
      <c r="BN25" s="40"/>
      <c r="BO25" s="40"/>
      <c r="BP25" s="40"/>
      <c r="BQ25" s="40"/>
      <c r="BR25" s="40"/>
      <c r="BS25" s="40"/>
      <c r="BT25" s="40"/>
      <c r="BU25" s="40"/>
      <c r="BV25" s="40"/>
      <c r="BW25" s="40"/>
      <c r="BX25" s="40"/>
      <c r="BY25" s="40"/>
      <c r="BZ25" s="40"/>
      <c r="CA25" s="40"/>
      <c r="CB25" s="40"/>
      <c r="CC25" s="40"/>
      <c r="CD25" s="40"/>
      <c r="CE25" s="40"/>
      <c r="CF25" s="40"/>
      <c r="CG25" s="40"/>
      <c r="CH25" s="40"/>
      <c r="CI25" s="40"/>
      <c r="CJ25" s="40"/>
      <c r="CK25" s="40"/>
      <c r="CL25" s="40"/>
      <c r="CM25" s="40"/>
      <c r="CN25" s="40"/>
      <c r="CO25" s="40"/>
      <c r="CP25" s="40"/>
      <c r="CQ25" s="40"/>
      <c r="CR25" s="40"/>
      <c r="CS25" s="40"/>
      <c r="CT25" s="40"/>
      <c r="CU25" s="40"/>
      <c r="CV25" s="40"/>
      <c r="CW25" s="40"/>
      <c r="CX25" s="40"/>
      <c r="CY25" s="40"/>
      <c r="CZ25" s="40"/>
      <c r="DA25" s="40"/>
      <c r="DB25" s="40"/>
      <c r="DC25" s="40"/>
      <c r="DD25" s="40"/>
      <c r="DE25" s="40"/>
      <c r="DF25" s="40"/>
      <c r="DG25" s="40"/>
      <c r="DH25" s="40"/>
      <c r="DI25" s="40"/>
      <c r="DJ25" s="40"/>
      <c r="DK25" s="40"/>
      <c r="DL25" s="40"/>
      <c r="DM25" s="40"/>
      <c r="DN25" s="40"/>
      <c r="DO25" s="40"/>
      <c r="DP25" s="40"/>
      <c r="DQ25" s="40"/>
      <c r="DR25" s="40"/>
      <c r="DS25" s="40"/>
      <c r="DT25" s="40"/>
      <c r="DU25" s="40"/>
      <c r="DV25" s="40"/>
      <c r="DW25" s="40"/>
      <c r="DX25" s="40"/>
      <c r="DY25" s="40"/>
      <c r="DZ25" s="40"/>
      <c r="EA25" s="40"/>
      <c r="EB25" s="40"/>
      <c r="EC25" s="40"/>
      <c r="ED25" s="40"/>
      <c r="EE25" s="40"/>
      <c r="EF25" s="40"/>
      <c r="EG25" s="40"/>
      <c r="EH25" s="40"/>
      <c r="EI25" s="40"/>
      <c r="EJ25" s="40"/>
      <c r="EK25" s="40"/>
      <c r="EL25" s="40"/>
      <c r="EM25" s="40"/>
      <c r="EN25" s="40"/>
      <c r="EO25" s="40"/>
      <c r="EP25" s="40"/>
      <c r="EQ25" s="40"/>
      <c r="ER25" s="40"/>
      <c r="ES25" s="40"/>
      <c r="ET25" s="40"/>
      <c r="EU25" s="40"/>
      <c r="EV25" s="40"/>
      <c r="EW25" s="40"/>
      <c r="EX25" s="40"/>
      <c r="EY25" s="40"/>
      <c r="EZ25" s="40"/>
      <c r="FA25" s="40"/>
      <c r="FB25" s="40"/>
      <c r="FC25" s="40"/>
      <c r="FD25" s="40"/>
      <c r="FE25" s="40"/>
      <c r="FF25" s="40"/>
      <c r="FG25" s="40"/>
      <c r="FH25" s="40"/>
      <c r="FI25" s="40"/>
      <c r="FJ25" s="40"/>
      <c r="FK25" s="40"/>
      <c r="FL25" s="40"/>
      <c r="FM25" s="40"/>
      <c r="FN25" s="40"/>
      <c r="FO25" s="40"/>
      <c r="FP25" s="40"/>
      <c r="FQ25" s="40"/>
      <c r="FR25" s="40"/>
      <c r="FS25" s="40"/>
      <c r="FT25" s="40"/>
      <c r="FU25" s="40"/>
      <c r="FV25" s="40"/>
      <c r="FW25" s="40"/>
      <c r="FX25" s="40"/>
      <c r="FY25" s="40"/>
      <c r="FZ25" s="40"/>
      <c r="GA25" s="40"/>
      <c r="GB25" s="40"/>
      <c r="GC25" s="40"/>
      <c r="GD25" s="40"/>
      <c r="GE25" s="40"/>
      <c r="GF25" s="40"/>
      <c r="GG25" s="40"/>
      <c r="GH25" s="40"/>
      <c r="GI25" s="40"/>
      <c r="GJ25" s="40"/>
      <c r="GK25" s="40"/>
      <c r="GL25" s="40"/>
      <c r="GM25" s="40"/>
      <c r="GN25" s="40"/>
      <c r="GO25" s="40"/>
      <c r="GP25" s="40"/>
      <c r="GQ25" s="40"/>
      <c r="GR25" s="40"/>
      <c r="GS25" s="40"/>
      <c r="GT25" s="40"/>
      <c r="GU25" s="40"/>
      <c r="GV25" s="40"/>
      <c r="GW25" s="40"/>
      <c r="GX25" s="40"/>
      <c r="GY25" s="40"/>
      <c r="GZ25" s="40"/>
      <c r="HA25" s="40"/>
      <c r="HB25" s="40"/>
      <c r="HC25" s="40"/>
      <c r="HD25" s="40"/>
      <c r="HE25" s="40"/>
      <c r="HF25" s="40"/>
      <c r="HG25" s="40"/>
      <c r="HH25" s="40"/>
      <c r="HI25" s="40"/>
      <c r="HJ25" s="40"/>
      <c r="HK25" s="40"/>
      <c r="HL25" s="40"/>
      <c r="HM25" s="40"/>
      <c r="HN25" s="40"/>
      <c r="HO25" s="40"/>
      <c r="HP25" s="40"/>
      <c r="HQ25" s="40"/>
      <c r="HR25" s="40"/>
      <c r="HS25" s="40"/>
      <c r="HT25" s="40"/>
      <c r="HU25" s="40"/>
      <c r="HV25" s="40"/>
    </row>
    <row r="26" spans="1:230" s="17" customFormat="1" ht="15.75" customHeight="1">
      <c r="B26" s="12"/>
      <c r="C26" s="11"/>
      <c r="D26" s="87"/>
      <c r="E26" s="17" t="s">
        <v>95</v>
      </c>
      <c r="G26" s="97"/>
      <c r="H26" s="51"/>
      <c r="I26" s="50"/>
      <c r="J26" s="50"/>
      <c r="K26" s="79"/>
      <c r="L26" s="40"/>
      <c r="M26" s="40"/>
      <c r="N26" s="93"/>
      <c r="O26" s="88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  <c r="AX26" s="40"/>
      <c r="AY26" s="40"/>
      <c r="AZ26" s="40"/>
      <c r="BA26" s="40"/>
      <c r="BB26" s="40"/>
      <c r="BC26" s="40"/>
      <c r="BD26" s="40"/>
      <c r="BE26" s="40"/>
      <c r="BF26" s="40"/>
      <c r="BG26" s="40"/>
      <c r="BH26" s="40"/>
      <c r="BI26" s="40"/>
      <c r="BJ26" s="40"/>
      <c r="BK26" s="40"/>
      <c r="BL26" s="40"/>
      <c r="BM26" s="40"/>
      <c r="BN26" s="40"/>
      <c r="BO26" s="40"/>
      <c r="BP26" s="40"/>
      <c r="BQ26" s="40"/>
      <c r="BR26" s="40"/>
      <c r="BS26" s="40"/>
      <c r="BT26" s="40"/>
      <c r="BU26" s="40"/>
      <c r="BV26" s="40"/>
      <c r="BW26" s="40"/>
      <c r="BX26" s="40"/>
      <c r="BY26" s="40"/>
      <c r="BZ26" s="40"/>
      <c r="CA26" s="40"/>
      <c r="CB26" s="40"/>
      <c r="CC26" s="40"/>
      <c r="CD26" s="40"/>
      <c r="CE26" s="40"/>
      <c r="CF26" s="40"/>
      <c r="CG26" s="40"/>
      <c r="CH26" s="40"/>
      <c r="CI26" s="40"/>
      <c r="CJ26" s="40"/>
      <c r="CK26" s="40"/>
      <c r="CL26" s="40"/>
      <c r="CM26" s="40"/>
      <c r="CN26" s="40"/>
      <c r="CO26" s="40"/>
      <c r="CP26" s="40"/>
      <c r="CQ26" s="40"/>
      <c r="CR26" s="40"/>
      <c r="CS26" s="40"/>
      <c r="CT26" s="40"/>
      <c r="CU26" s="40"/>
      <c r="CV26" s="40"/>
      <c r="CW26" s="40"/>
      <c r="CX26" s="40"/>
      <c r="CY26" s="40"/>
      <c r="CZ26" s="40"/>
      <c r="DA26" s="40"/>
      <c r="DB26" s="40"/>
      <c r="DC26" s="40"/>
      <c r="DD26" s="40"/>
      <c r="DE26" s="40"/>
      <c r="DF26" s="40"/>
      <c r="DG26" s="40"/>
      <c r="DH26" s="40"/>
      <c r="DI26" s="40"/>
      <c r="DJ26" s="40"/>
      <c r="DK26" s="40"/>
      <c r="DL26" s="40"/>
      <c r="DM26" s="40"/>
      <c r="DN26" s="40"/>
      <c r="DO26" s="40"/>
      <c r="DP26" s="40"/>
      <c r="DQ26" s="40"/>
      <c r="DR26" s="40"/>
      <c r="DS26" s="40"/>
      <c r="DT26" s="40"/>
      <c r="DU26" s="40"/>
      <c r="DV26" s="40"/>
      <c r="DW26" s="40"/>
      <c r="DX26" s="40"/>
      <c r="DY26" s="40"/>
      <c r="DZ26" s="40"/>
      <c r="EA26" s="40"/>
      <c r="EB26" s="40"/>
      <c r="EC26" s="40"/>
      <c r="ED26" s="40"/>
      <c r="EE26" s="40"/>
      <c r="EF26" s="40"/>
      <c r="EG26" s="40"/>
      <c r="EH26" s="40"/>
      <c r="EI26" s="40"/>
      <c r="EJ26" s="40"/>
      <c r="EK26" s="40"/>
      <c r="EL26" s="40"/>
      <c r="EM26" s="40"/>
      <c r="EN26" s="40"/>
      <c r="EO26" s="40"/>
      <c r="EP26" s="40"/>
      <c r="EQ26" s="40"/>
      <c r="ER26" s="40"/>
      <c r="ES26" s="40"/>
      <c r="ET26" s="40"/>
      <c r="EU26" s="40"/>
      <c r="EV26" s="40"/>
      <c r="EW26" s="40"/>
      <c r="EX26" s="40"/>
      <c r="EY26" s="40"/>
      <c r="EZ26" s="40"/>
      <c r="FA26" s="40"/>
      <c r="FB26" s="40"/>
      <c r="FC26" s="40"/>
      <c r="FD26" s="40"/>
      <c r="FE26" s="40"/>
      <c r="FF26" s="40"/>
      <c r="FG26" s="40"/>
      <c r="FH26" s="40"/>
      <c r="FI26" s="40"/>
      <c r="FJ26" s="40"/>
      <c r="FK26" s="40"/>
      <c r="FL26" s="40"/>
      <c r="FM26" s="40"/>
      <c r="FN26" s="40"/>
      <c r="FO26" s="40"/>
      <c r="FP26" s="40"/>
      <c r="FQ26" s="40"/>
      <c r="FR26" s="40"/>
      <c r="FS26" s="40"/>
      <c r="FT26" s="40"/>
      <c r="FU26" s="40"/>
      <c r="FV26" s="40"/>
      <c r="FW26" s="40"/>
      <c r="FX26" s="40"/>
      <c r="FY26" s="40"/>
      <c r="FZ26" s="40"/>
      <c r="GA26" s="40"/>
      <c r="GB26" s="40"/>
      <c r="GC26" s="40"/>
      <c r="GD26" s="40"/>
      <c r="GE26" s="40"/>
      <c r="GF26" s="40"/>
      <c r="GG26" s="40"/>
      <c r="GH26" s="40"/>
      <c r="GI26" s="40"/>
      <c r="GJ26" s="40"/>
      <c r="GK26" s="40"/>
      <c r="GL26" s="40"/>
      <c r="GM26" s="40"/>
      <c r="GN26" s="40"/>
      <c r="GO26" s="40"/>
      <c r="GP26" s="40"/>
      <c r="GQ26" s="40"/>
      <c r="GR26" s="40"/>
      <c r="GS26" s="40"/>
      <c r="GT26" s="40"/>
      <c r="GU26" s="40"/>
      <c r="GV26" s="40"/>
      <c r="GW26" s="40"/>
      <c r="GX26" s="40"/>
      <c r="GY26" s="40"/>
      <c r="GZ26" s="40"/>
      <c r="HA26" s="40"/>
      <c r="HB26" s="40"/>
      <c r="HC26" s="40"/>
      <c r="HD26" s="40"/>
      <c r="HE26" s="40"/>
      <c r="HF26" s="40"/>
      <c r="HG26" s="40"/>
      <c r="HH26" s="40"/>
      <c r="HI26" s="40"/>
      <c r="HJ26" s="40"/>
      <c r="HK26" s="40"/>
      <c r="HL26" s="40"/>
      <c r="HM26" s="40"/>
      <c r="HN26" s="40"/>
      <c r="HO26" s="40"/>
      <c r="HP26" s="40"/>
      <c r="HQ26" s="40"/>
      <c r="HR26" s="40"/>
      <c r="HS26" s="40"/>
      <c r="HT26" s="40"/>
      <c r="HU26" s="40"/>
      <c r="HV26" s="40"/>
    </row>
    <row r="27" spans="1:230" s="17" customFormat="1" ht="15.75" customHeight="1">
      <c r="B27" s="12"/>
      <c r="C27" s="11"/>
      <c r="D27" s="87"/>
      <c r="G27" s="97"/>
      <c r="H27" s="51"/>
      <c r="I27" s="50"/>
      <c r="J27" s="50"/>
      <c r="K27" s="79"/>
      <c r="L27" s="40"/>
      <c r="M27" s="40"/>
      <c r="N27" s="93"/>
      <c r="O27" s="88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40"/>
      <c r="BF27" s="40"/>
      <c r="BG27" s="40"/>
      <c r="BH27" s="40"/>
      <c r="BI27" s="40"/>
      <c r="BJ27" s="40"/>
      <c r="BK27" s="40"/>
      <c r="BL27" s="40"/>
      <c r="BM27" s="40"/>
      <c r="BN27" s="40"/>
      <c r="BO27" s="40"/>
      <c r="BP27" s="40"/>
      <c r="BQ27" s="40"/>
      <c r="BR27" s="40"/>
      <c r="BS27" s="40"/>
      <c r="BT27" s="40"/>
      <c r="BU27" s="40"/>
      <c r="BV27" s="40"/>
      <c r="BW27" s="40"/>
      <c r="BX27" s="40"/>
      <c r="BY27" s="40"/>
      <c r="BZ27" s="40"/>
      <c r="CA27" s="40"/>
      <c r="CB27" s="40"/>
      <c r="CC27" s="40"/>
      <c r="CD27" s="40"/>
      <c r="CE27" s="40"/>
      <c r="CF27" s="40"/>
      <c r="CG27" s="40"/>
      <c r="CH27" s="40"/>
      <c r="CI27" s="40"/>
      <c r="CJ27" s="40"/>
      <c r="CK27" s="40"/>
      <c r="CL27" s="40"/>
      <c r="CM27" s="40"/>
      <c r="CN27" s="40"/>
      <c r="CO27" s="40"/>
      <c r="CP27" s="40"/>
      <c r="CQ27" s="40"/>
      <c r="CR27" s="40"/>
      <c r="CS27" s="40"/>
      <c r="CT27" s="40"/>
      <c r="CU27" s="40"/>
      <c r="CV27" s="40"/>
      <c r="CW27" s="40"/>
      <c r="CX27" s="40"/>
      <c r="CY27" s="40"/>
      <c r="CZ27" s="40"/>
      <c r="DA27" s="40"/>
      <c r="DB27" s="40"/>
      <c r="DC27" s="40"/>
      <c r="DD27" s="40"/>
      <c r="DE27" s="40"/>
      <c r="DF27" s="40"/>
      <c r="DG27" s="40"/>
      <c r="DH27" s="40"/>
      <c r="DI27" s="40"/>
      <c r="DJ27" s="40"/>
      <c r="DK27" s="40"/>
      <c r="DL27" s="40"/>
      <c r="DM27" s="40"/>
      <c r="DN27" s="40"/>
      <c r="DO27" s="40"/>
      <c r="DP27" s="40"/>
      <c r="DQ27" s="40"/>
      <c r="DR27" s="40"/>
      <c r="DS27" s="40"/>
      <c r="DT27" s="40"/>
      <c r="DU27" s="40"/>
      <c r="DV27" s="40"/>
      <c r="DW27" s="40"/>
      <c r="DX27" s="40"/>
      <c r="DY27" s="40"/>
      <c r="DZ27" s="40"/>
      <c r="EA27" s="40"/>
      <c r="EB27" s="40"/>
      <c r="EC27" s="40"/>
      <c r="ED27" s="40"/>
      <c r="EE27" s="40"/>
      <c r="EF27" s="40"/>
      <c r="EG27" s="40"/>
      <c r="EH27" s="40"/>
      <c r="EI27" s="40"/>
      <c r="EJ27" s="40"/>
      <c r="EK27" s="40"/>
      <c r="EL27" s="40"/>
      <c r="EM27" s="40"/>
      <c r="EN27" s="40"/>
      <c r="EO27" s="40"/>
      <c r="EP27" s="40"/>
      <c r="EQ27" s="40"/>
      <c r="ER27" s="40"/>
      <c r="ES27" s="40"/>
      <c r="ET27" s="40"/>
      <c r="EU27" s="40"/>
      <c r="EV27" s="40"/>
      <c r="EW27" s="40"/>
      <c r="EX27" s="40"/>
      <c r="EY27" s="40"/>
      <c r="EZ27" s="40"/>
      <c r="FA27" s="40"/>
      <c r="FB27" s="40"/>
      <c r="FC27" s="40"/>
      <c r="FD27" s="40"/>
      <c r="FE27" s="40"/>
      <c r="FF27" s="40"/>
      <c r="FG27" s="40"/>
      <c r="FH27" s="40"/>
      <c r="FI27" s="40"/>
      <c r="FJ27" s="40"/>
      <c r="FK27" s="40"/>
      <c r="FL27" s="40"/>
      <c r="FM27" s="40"/>
      <c r="FN27" s="40"/>
      <c r="FO27" s="40"/>
      <c r="FP27" s="40"/>
      <c r="FQ27" s="40"/>
      <c r="FR27" s="40"/>
      <c r="FS27" s="40"/>
      <c r="FT27" s="40"/>
      <c r="FU27" s="40"/>
      <c r="FV27" s="40"/>
      <c r="FW27" s="40"/>
      <c r="FX27" s="40"/>
      <c r="FY27" s="40"/>
      <c r="FZ27" s="40"/>
      <c r="GA27" s="40"/>
      <c r="GB27" s="40"/>
      <c r="GC27" s="40"/>
      <c r="GD27" s="40"/>
      <c r="GE27" s="40"/>
      <c r="GF27" s="40"/>
      <c r="GG27" s="40"/>
      <c r="GH27" s="40"/>
      <c r="GI27" s="40"/>
      <c r="GJ27" s="40"/>
      <c r="GK27" s="40"/>
      <c r="GL27" s="40"/>
      <c r="GM27" s="40"/>
      <c r="GN27" s="40"/>
      <c r="GO27" s="40"/>
      <c r="GP27" s="40"/>
      <c r="GQ27" s="40"/>
      <c r="GR27" s="40"/>
      <c r="GS27" s="40"/>
      <c r="GT27" s="40"/>
      <c r="GU27" s="40"/>
      <c r="GV27" s="40"/>
      <c r="GW27" s="40"/>
      <c r="GX27" s="40"/>
      <c r="GY27" s="40"/>
      <c r="GZ27" s="40"/>
      <c r="HA27" s="40"/>
      <c r="HB27" s="40"/>
      <c r="HC27" s="40"/>
      <c r="HD27" s="40"/>
      <c r="HE27" s="40"/>
      <c r="HF27" s="40"/>
      <c r="HG27" s="40"/>
      <c r="HH27" s="40"/>
      <c r="HI27" s="40"/>
      <c r="HJ27" s="40"/>
      <c r="HK27" s="40"/>
      <c r="HL27" s="40"/>
      <c r="HM27" s="40"/>
      <c r="HN27" s="40"/>
      <c r="HO27" s="40"/>
      <c r="HP27" s="40"/>
      <c r="HQ27" s="40"/>
      <c r="HR27" s="40"/>
      <c r="HS27" s="40"/>
      <c r="HT27" s="40"/>
      <c r="HU27" s="40"/>
      <c r="HV27" s="40"/>
    </row>
    <row r="28" spans="1:230" s="17" customFormat="1" ht="15.75" customHeight="1">
      <c r="B28" s="12">
        <v>3</v>
      </c>
      <c r="C28" s="11"/>
      <c r="D28" s="87" t="s">
        <v>88</v>
      </c>
      <c r="E28" s="17" t="s">
        <v>87</v>
      </c>
      <c r="G28" s="97">
        <v>2</v>
      </c>
      <c r="H28" s="51">
        <f t="shared" ref="H28" si="5">ROUND(P28,0)</f>
        <v>162</v>
      </c>
      <c r="I28" s="50"/>
      <c r="J28" s="50">
        <f t="shared" ref="J28" si="6">G28*H28</f>
        <v>324</v>
      </c>
      <c r="K28" s="79" t="s">
        <v>80</v>
      </c>
      <c r="L28" s="40">
        <v>18</v>
      </c>
      <c r="M28" s="40">
        <v>0.45</v>
      </c>
      <c r="N28" s="93">
        <f>L28*1000*M28/100</f>
        <v>81</v>
      </c>
      <c r="O28" s="88">
        <v>0.5</v>
      </c>
      <c r="P28" s="40">
        <f t="shared" ref="P28" si="7">N28/(1-O28)</f>
        <v>162</v>
      </c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  <c r="AH28" s="40"/>
      <c r="AI28" s="40"/>
      <c r="AJ28" s="40"/>
      <c r="AK28" s="40"/>
      <c r="AL28" s="40"/>
      <c r="AM28" s="40"/>
      <c r="AN28" s="40"/>
      <c r="AO28" s="40"/>
      <c r="AP28" s="40"/>
      <c r="AQ28" s="40"/>
      <c r="AR28" s="40"/>
      <c r="AS28" s="40"/>
      <c r="AT28" s="40"/>
      <c r="AU28" s="40"/>
      <c r="AV28" s="40"/>
      <c r="AW28" s="40"/>
      <c r="AX28" s="40"/>
      <c r="AY28" s="40"/>
      <c r="AZ28" s="40"/>
      <c r="BA28" s="40"/>
      <c r="BB28" s="40"/>
      <c r="BC28" s="40"/>
      <c r="BD28" s="40"/>
      <c r="BE28" s="40"/>
      <c r="BF28" s="40"/>
      <c r="BG28" s="40"/>
      <c r="BH28" s="40"/>
      <c r="BI28" s="40"/>
      <c r="BJ28" s="40"/>
      <c r="BK28" s="40"/>
      <c r="BL28" s="40"/>
      <c r="BM28" s="40"/>
      <c r="BN28" s="40"/>
      <c r="BO28" s="40"/>
      <c r="BP28" s="40"/>
      <c r="BQ28" s="40"/>
      <c r="BR28" s="40"/>
      <c r="BS28" s="40"/>
      <c r="BT28" s="40"/>
      <c r="BU28" s="40"/>
      <c r="BV28" s="40"/>
      <c r="BW28" s="40"/>
      <c r="BX28" s="40"/>
      <c r="BY28" s="40"/>
      <c r="BZ28" s="40"/>
      <c r="CA28" s="40"/>
      <c r="CB28" s="40"/>
      <c r="CC28" s="40"/>
      <c r="CD28" s="40"/>
      <c r="CE28" s="40"/>
      <c r="CF28" s="40"/>
      <c r="CG28" s="40"/>
      <c r="CH28" s="40"/>
      <c r="CI28" s="40"/>
      <c r="CJ28" s="40"/>
      <c r="CK28" s="40"/>
      <c r="CL28" s="40"/>
      <c r="CM28" s="40"/>
      <c r="CN28" s="40"/>
      <c r="CO28" s="40"/>
      <c r="CP28" s="40"/>
      <c r="CQ28" s="40"/>
      <c r="CR28" s="40"/>
      <c r="CS28" s="40"/>
      <c r="CT28" s="40"/>
      <c r="CU28" s="40"/>
      <c r="CV28" s="40"/>
      <c r="CW28" s="40"/>
      <c r="CX28" s="40"/>
      <c r="CY28" s="40"/>
      <c r="CZ28" s="40"/>
      <c r="DA28" s="40"/>
      <c r="DB28" s="40"/>
      <c r="DC28" s="40"/>
      <c r="DD28" s="40"/>
      <c r="DE28" s="40"/>
      <c r="DF28" s="40"/>
      <c r="DG28" s="40"/>
      <c r="DH28" s="40"/>
      <c r="DI28" s="40"/>
      <c r="DJ28" s="40"/>
      <c r="DK28" s="40"/>
      <c r="DL28" s="40"/>
      <c r="DM28" s="40"/>
      <c r="DN28" s="40"/>
      <c r="DO28" s="40"/>
      <c r="DP28" s="40"/>
      <c r="DQ28" s="40"/>
      <c r="DR28" s="40"/>
      <c r="DS28" s="40"/>
      <c r="DT28" s="40"/>
      <c r="DU28" s="40"/>
      <c r="DV28" s="40"/>
      <c r="DW28" s="40"/>
      <c r="DX28" s="40"/>
      <c r="DY28" s="40"/>
      <c r="DZ28" s="40"/>
      <c r="EA28" s="40"/>
      <c r="EB28" s="40"/>
      <c r="EC28" s="40"/>
      <c r="ED28" s="40"/>
      <c r="EE28" s="40"/>
      <c r="EF28" s="40"/>
      <c r="EG28" s="40"/>
      <c r="EH28" s="40"/>
      <c r="EI28" s="40"/>
      <c r="EJ28" s="40"/>
      <c r="EK28" s="40"/>
      <c r="EL28" s="40"/>
      <c r="EM28" s="40"/>
      <c r="EN28" s="40"/>
      <c r="EO28" s="40"/>
      <c r="EP28" s="40"/>
      <c r="EQ28" s="40"/>
      <c r="ER28" s="40"/>
      <c r="ES28" s="40"/>
      <c r="ET28" s="40"/>
      <c r="EU28" s="40"/>
      <c r="EV28" s="40"/>
      <c r="EW28" s="40"/>
      <c r="EX28" s="40"/>
      <c r="EY28" s="40"/>
      <c r="EZ28" s="40"/>
      <c r="FA28" s="40"/>
      <c r="FB28" s="40"/>
      <c r="FC28" s="40"/>
      <c r="FD28" s="40"/>
      <c r="FE28" s="40"/>
      <c r="FF28" s="40"/>
      <c r="FG28" s="40"/>
      <c r="FH28" s="40"/>
      <c r="FI28" s="40"/>
      <c r="FJ28" s="40"/>
      <c r="FK28" s="40"/>
      <c r="FL28" s="40"/>
      <c r="FM28" s="40"/>
      <c r="FN28" s="40"/>
      <c r="FO28" s="40"/>
      <c r="FP28" s="40"/>
      <c r="FQ28" s="40"/>
      <c r="FR28" s="40"/>
      <c r="FS28" s="40"/>
      <c r="FT28" s="40"/>
      <c r="FU28" s="40"/>
      <c r="FV28" s="40"/>
      <c r="FW28" s="40"/>
      <c r="FX28" s="40"/>
      <c r="FY28" s="40"/>
      <c r="FZ28" s="40"/>
      <c r="GA28" s="40"/>
      <c r="GB28" s="40"/>
      <c r="GC28" s="40"/>
      <c r="GD28" s="40"/>
      <c r="GE28" s="40"/>
      <c r="GF28" s="40"/>
      <c r="GG28" s="40"/>
      <c r="GH28" s="40"/>
      <c r="GI28" s="40"/>
      <c r="GJ28" s="40"/>
      <c r="GK28" s="40"/>
      <c r="GL28" s="40"/>
      <c r="GM28" s="40"/>
      <c r="GN28" s="40"/>
      <c r="GO28" s="40"/>
      <c r="GP28" s="40"/>
      <c r="GQ28" s="40"/>
      <c r="GR28" s="40"/>
      <c r="GS28" s="40"/>
      <c r="GT28" s="40"/>
      <c r="GU28" s="40"/>
      <c r="GV28" s="40"/>
      <c r="GW28" s="40"/>
      <c r="GX28" s="40"/>
      <c r="GY28" s="40"/>
      <c r="GZ28" s="40"/>
      <c r="HA28" s="40"/>
      <c r="HB28" s="40"/>
      <c r="HC28" s="40"/>
      <c r="HD28" s="40"/>
      <c r="HE28" s="40"/>
      <c r="HF28" s="40"/>
      <c r="HG28" s="40"/>
      <c r="HH28" s="40"/>
      <c r="HI28" s="40"/>
      <c r="HJ28" s="40"/>
      <c r="HK28" s="40"/>
      <c r="HL28" s="40"/>
      <c r="HM28" s="40"/>
      <c r="HN28" s="40"/>
      <c r="HO28" s="40"/>
      <c r="HP28" s="40"/>
      <c r="HQ28" s="40"/>
      <c r="HR28" s="40"/>
      <c r="HS28" s="40"/>
      <c r="HT28" s="40"/>
      <c r="HU28" s="40"/>
      <c r="HV28" s="40"/>
    </row>
    <row r="29" spans="1:230" s="17" customFormat="1" ht="15.75" customHeight="1">
      <c r="B29" s="12"/>
      <c r="C29" s="11"/>
      <c r="G29" s="97"/>
      <c r="H29" s="51"/>
      <c r="I29" s="50"/>
      <c r="J29" s="50"/>
      <c r="K29" s="79"/>
      <c r="L29" s="40"/>
      <c r="M29" s="40"/>
      <c r="N29" s="93"/>
      <c r="O29" s="88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40"/>
      <c r="AH29" s="40"/>
      <c r="AI29" s="40"/>
      <c r="AJ29" s="40"/>
      <c r="AK29" s="40"/>
      <c r="AL29" s="40"/>
      <c r="AM29" s="40"/>
      <c r="AN29" s="40"/>
      <c r="AO29" s="40"/>
      <c r="AP29" s="40"/>
      <c r="AQ29" s="40"/>
      <c r="AR29" s="40"/>
      <c r="AS29" s="40"/>
      <c r="AT29" s="40"/>
      <c r="AU29" s="40"/>
      <c r="AV29" s="40"/>
      <c r="AW29" s="40"/>
      <c r="AX29" s="40"/>
      <c r="AY29" s="40"/>
      <c r="AZ29" s="40"/>
      <c r="BA29" s="40"/>
      <c r="BB29" s="40"/>
      <c r="BC29" s="40"/>
      <c r="BD29" s="40"/>
      <c r="BE29" s="40"/>
      <c r="BF29" s="40"/>
      <c r="BG29" s="40"/>
      <c r="BH29" s="40"/>
      <c r="BI29" s="40"/>
      <c r="BJ29" s="40"/>
      <c r="BK29" s="40"/>
      <c r="BL29" s="40"/>
      <c r="BM29" s="40"/>
      <c r="BN29" s="40"/>
      <c r="BO29" s="40"/>
      <c r="BP29" s="40"/>
      <c r="BQ29" s="40"/>
      <c r="BR29" s="40"/>
      <c r="BS29" s="40"/>
      <c r="BT29" s="40"/>
      <c r="BU29" s="40"/>
      <c r="BV29" s="40"/>
      <c r="BW29" s="40"/>
      <c r="BX29" s="40"/>
      <c r="BY29" s="40"/>
      <c r="BZ29" s="40"/>
      <c r="CA29" s="40"/>
      <c r="CB29" s="40"/>
      <c r="CC29" s="40"/>
      <c r="CD29" s="40"/>
      <c r="CE29" s="40"/>
      <c r="CF29" s="40"/>
      <c r="CG29" s="40"/>
      <c r="CH29" s="40"/>
      <c r="CI29" s="40"/>
      <c r="CJ29" s="40"/>
      <c r="CK29" s="40"/>
      <c r="CL29" s="40"/>
      <c r="CM29" s="40"/>
      <c r="CN29" s="40"/>
      <c r="CO29" s="40"/>
      <c r="CP29" s="40"/>
      <c r="CQ29" s="40"/>
      <c r="CR29" s="40"/>
      <c r="CS29" s="40"/>
      <c r="CT29" s="40"/>
      <c r="CU29" s="40"/>
      <c r="CV29" s="40"/>
      <c r="CW29" s="40"/>
      <c r="CX29" s="40"/>
      <c r="CY29" s="40"/>
      <c r="CZ29" s="40"/>
      <c r="DA29" s="40"/>
      <c r="DB29" s="40"/>
      <c r="DC29" s="40"/>
      <c r="DD29" s="40"/>
      <c r="DE29" s="40"/>
      <c r="DF29" s="40"/>
      <c r="DG29" s="40"/>
      <c r="DH29" s="40"/>
      <c r="DI29" s="40"/>
      <c r="DJ29" s="40"/>
      <c r="DK29" s="40"/>
      <c r="DL29" s="40"/>
      <c r="DM29" s="40"/>
      <c r="DN29" s="40"/>
      <c r="DO29" s="40"/>
      <c r="DP29" s="40"/>
      <c r="DQ29" s="40"/>
      <c r="DR29" s="40"/>
      <c r="DS29" s="40"/>
      <c r="DT29" s="40"/>
      <c r="DU29" s="40"/>
      <c r="DV29" s="40"/>
      <c r="DW29" s="40"/>
      <c r="DX29" s="40"/>
      <c r="DY29" s="40"/>
      <c r="DZ29" s="40"/>
      <c r="EA29" s="40"/>
      <c r="EB29" s="40"/>
      <c r="EC29" s="40"/>
      <c r="ED29" s="40"/>
      <c r="EE29" s="40"/>
      <c r="EF29" s="40"/>
      <c r="EG29" s="40"/>
      <c r="EH29" s="40"/>
      <c r="EI29" s="40"/>
      <c r="EJ29" s="40"/>
      <c r="EK29" s="40"/>
      <c r="EL29" s="40"/>
      <c r="EM29" s="40"/>
      <c r="EN29" s="40"/>
      <c r="EO29" s="40"/>
      <c r="EP29" s="40"/>
      <c r="EQ29" s="40"/>
      <c r="ER29" s="40"/>
      <c r="ES29" s="40"/>
      <c r="ET29" s="40"/>
      <c r="EU29" s="40"/>
      <c r="EV29" s="40"/>
      <c r="EW29" s="40"/>
      <c r="EX29" s="40"/>
      <c r="EY29" s="40"/>
      <c r="EZ29" s="40"/>
      <c r="FA29" s="40"/>
      <c r="FB29" s="40"/>
      <c r="FC29" s="40"/>
      <c r="FD29" s="40"/>
      <c r="FE29" s="40"/>
      <c r="FF29" s="40"/>
      <c r="FG29" s="40"/>
      <c r="FH29" s="40"/>
      <c r="FI29" s="40"/>
      <c r="FJ29" s="40"/>
      <c r="FK29" s="40"/>
      <c r="FL29" s="40"/>
      <c r="FM29" s="40"/>
      <c r="FN29" s="40"/>
      <c r="FO29" s="40"/>
      <c r="FP29" s="40"/>
      <c r="FQ29" s="40"/>
      <c r="FR29" s="40"/>
      <c r="FS29" s="40"/>
      <c r="FT29" s="40"/>
      <c r="FU29" s="40"/>
      <c r="FV29" s="40"/>
      <c r="FW29" s="40"/>
      <c r="FX29" s="40"/>
      <c r="FY29" s="40"/>
      <c r="FZ29" s="40"/>
      <c r="GA29" s="40"/>
      <c r="GB29" s="40"/>
      <c r="GC29" s="40"/>
      <c r="GD29" s="40"/>
      <c r="GE29" s="40"/>
      <c r="GF29" s="40"/>
      <c r="GG29" s="40"/>
      <c r="GH29" s="40"/>
      <c r="GI29" s="40"/>
      <c r="GJ29" s="40"/>
      <c r="GK29" s="40"/>
      <c r="GL29" s="40"/>
      <c r="GM29" s="40"/>
      <c r="GN29" s="40"/>
      <c r="GO29" s="40"/>
      <c r="GP29" s="40"/>
      <c r="GQ29" s="40"/>
      <c r="GR29" s="40"/>
      <c r="GS29" s="40"/>
      <c r="GT29" s="40"/>
      <c r="GU29" s="40"/>
      <c r="GV29" s="40"/>
      <c r="GW29" s="40"/>
      <c r="GX29" s="40"/>
      <c r="GY29" s="40"/>
      <c r="GZ29" s="40"/>
      <c r="HA29" s="40"/>
      <c r="HB29" s="40"/>
      <c r="HC29" s="40"/>
      <c r="HD29" s="40"/>
      <c r="HE29" s="40"/>
      <c r="HF29" s="40"/>
      <c r="HG29" s="40"/>
      <c r="HH29" s="40"/>
      <c r="HI29" s="40"/>
      <c r="HJ29" s="40"/>
      <c r="HK29" s="40"/>
      <c r="HL29" s="40"/>
      <c r="HM29" s="40"/>
      <c r="HN29" s="40"/>
      <c r="HO29" s="40"/>
      <c r="HP29" s="40"/>
      <c r="HQ29" s="40"/>
      <c r="HR29" s="40"/>
      <c r="HS29" s="40"/>
      <c r="HT29" s="40"/>
      <c r="HU29" s="40"/>
      <c r="HV29" s="40"/>
    </row>
    <row r="30" spans="1:230" s="17" customFormat="1" ht="15.75" customHeight="1">
      <c r="B30" s="12">
        <v>4</v>
      </c>
      <c r="C30" s="11"/>
      <c r="D30" s="17" t="s">
        <v>90</v>
      </c>
      <c r="E30" s="17" t="s">
        <v>89</v>
      </c>
      <c r="G30" s="97">
        <v>1</v>
      </c>
      <c r="H30" s="51">
        <f t="shared" ref="H30" si="8">ROUND(P30,0)</f>
        <v>180</v>
      </c>
      <c r="I30" s="50"/>
      <c r="J30" s="50">
        <f t="shared" ref="J30" si="9">G30*H30</f>
        <v>180</v>
      </c>
      <c r="K30" s="79" t="s">
        <v>80</v>
      </c>
      <c r="L30" s="40">
        <v>20</v>
      </c>
      <c r="M30" s="40">
        <v>0.45</v>
      </c>
      <c r="N30" s="93">
        <f>L30*1000*M30/100</f>
        <v>90</v>
      </c>
      <c r="O30" s="88">
        <v>0.5</v>
      </c>
      <c r="P30" s="40">
        <f t="shared" ref="P30" si="10">N30/(1-O30)</f>
        <v>180</v>
      </c>
      <c r="Q30" s="40"/>
      <c r="R30" s="40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40"/>
      <c r="AL30" s="40"/>
      <c r="AM30" s="40"/>
      <c r="AN30" s="40"/>
      <c r="AO30" s="40"/>
      <c r="AP30" s="40"/>
      <c r="AQ30" s="40"/>
      <c r="AR30" s="40"/>
      <c r="AS30" s="40"/>
      <c r="AT30" s="40"/>
      <c r="AU30" s="40"/>
      <c r="AV30" s="40"/>
      <c r="AW30" s="40"/>
      <c r="AX30" s="40"/>
      <c r="AY30" s="40"/>
      <c r="AZ30" s="40"/>
      <c r="BA30" s="40"/>
      <c r="BB30" s="40"/>
      <c r="BC30" s="40"/>
      <c r="BD30" s="40"/>
      <c r="BE30" s="40"/>
      <c r="BF30" s="40"/>
      <c r="BG30" s="40"/>
      <c r="BH30" s="40"/>
      <c r="BI30" s="40"/>
      <c r="BJ30" s="40"/>
      <c r="BK30" s="40"/>
      <c r="BL30" s="40"/>
      <c r="BM30" s="40"/>
      <c r="BN30" s="40"/>
      <c r="BO30" s="40"/>
      <c r="BP30" s="40"/>
      <c r="BQ30" s="40"/>
      <c r="BR30" s="40"/>
      <c r="BS30" s="40"/>
      <c r="BT30" s="40"/>
      <c r="BU30" s="40"/>
      <c r="BV30" s="40"/>
      <c r="BW30" s="40"/>
      <c r="BX30" s="40"/>
      <c r="BY30" s="40"/>
      <c r="BZ30" s="40"/>
      <c r="CA30" s="40"/>
      <c r="CB30" s="40"/>
      <c r="CC30" s="40"/>
      <c r="CD30" s="40"/>
      <c r="CE30" s="40"/>
      <c r="CF30" s="40"/>
      <c r="CG30" s="40"/>
      <c r="CH30" s="40"/>
      <c r="CI30" s="40"/>
      <c r="CJ30" s="40"/>
      <c r="CK30" s="40"/>
      <c r="CL30" s="40"/>
      <c r="CM30" s="40"/>
      <c r="CN30" s="40"/>
      <c r="CO30" s="40"/>
      <c r="CP30" s="40"/>
      <c r="CQ30" s="40"/>
      <c r="CR30" s="40"/>
      <c r="CS30" s="40"/>
      <c r="CT30" s="40"/>
      <c r="CU30" s="40"/>
      <c r="CV30" s="40"/>
      <c r="CW30" s="40"/>
      <c r="CX30" s="40"/>
      <c r="CY30" s="40"/>
      <c r="CZ30" s="40"/>
      <c r="DA30" s="40"/>
      <c r="DB30" s="40"/>
      <c r="DC30" s="40"/>
      <c r="DD30" s="40"/>
      <c r="DE30" s="40"/>
      <c r="DF30" s="40"/>
      <c r="DG30" s="40"/>
      <c r="DH30" s="40"/>
      <c r="DI30" s="40"/>
      <c r="DJ30" s="40"/>
      <c r="DK30" s="40"/>
      <c r="DL30" s="40"/>
      <c r="DM30" s="40"/>
      <c r="DN30" s="40"/>
      <c r="DO30" s="40"/>
      <c r="DP30" s="40"/>
      <c r="DQ30" s="40"/>
      <c r="DR30" s="40"/>
      <c r="DS30" s="40"/>
      <c r="DT30" s="40"/>
      <c r="DU30" s="40"/>
      <c r="DV30" s="40"/>
      <c r="DW30" s="40"/>
      <c r="DX30" s="40"/>
      <c r="DY30" s="40"/>
      <c r="DZ30" s="40"/>
      <c r="EA30" s="40"/>
      <c r="EB30" s="40"/>
      <c r="EC30" s="40"/>
      <c r="ED30" s="40"/>
      <c r="EE30" s="40"/>
      <c r="EF30" s="40"/>
      <c r="EG30" s="40"/>
      <c r="EH30" s="40"/>
      <c r="EI30" s="40"/>
      <c r="EJ30" s="40"/>
      <c r="EK30" s="40"/>
      <c r="EL30" s="40"/>
      <c r="EM30" s="40"/>
      <c r="EN30" s="40"/>
      <c r="EO30" s="40"/>
      <c r="EP30" s="40"/>
      <c r="EQ30" s="40"/>
      <c r="ER30" s="40"/>
      <c r="ES30" s="40"/>
      <c r="ET30" s="40"/>
      <c r="EU30" s="40"/>
      <c r="EV30" s="40"/>
      <c r="EW30" s="40"/>
      <c r="EX30" s="40"/>
      <c r="EY30" s="40"/>
      <c r="EZ30" s="40"/>
      <c r="FA30" s="40"/>
      <c r="FB30" s="40"/>
      <c r="FC30" s="40"/>
      <c r="FD30" s="40"/>
      <c r="FE30" s="40"/>
      <c r="FF30" s="40"/>
      <c r="FG30" s="40"/>
      <c r="FH30" s="40"/>
      <c r="FI30" s="40"/>
      <c r="FJ30" s="40"/>
      <c r="FK30" s="40"/>
      <c r="FL30" s="40"/>
      <c r="FM30" s="40"/>
      <c r="FN30" s="40"/>
      <c r="FO30" s="40"/>
      <c r="FP30" s="40"/>
      <c r="FQ30" s="40"/>
      <c r="FR30" s="40"/>
      <c r="FS30" s="40"/>
      <c r="FT30" s="40"/>
      <c r="FU30" s="40"/>
      <c r="FV30" s="40"/>
      <c r="FW30" s="40"/>
      <c r="FX30" s="40"/>
      <c r="FY30" s="40"/>
      <c r="FZ30" s="40"/>
      <c r="GA30" s="40"/>
      <c r="GB30" s="40"/>
      <c r="GC30" s="40"/>
      <c r="GD30" s="40"/>
      <c r="GE30" s="40"/>
      <c r="GF30" s="40"/>
      <c r="GG30" s="40"/>
      <c r="GH30" s="40"/>
      <c r="GI30" s="40"/>
      <c r="GJ30" s="40"/>
      <c r="GK30" s="40"/>
      <c r="GL30" s="40"/>
      <c r="GM30" s="40"/>
      <c r="GN30" s="40"/>
      <c r="GO30" s="40"/>
      <c r="GP30" s="40"/>
      <c r="GQ30" s="40"/>
      <c r="GR30" s="40"/>
      <c r="GS30" s="40"/>
      <c r="GT30" s="40"/>
      <c r="GU30" s="40"/>
      <c r="GV30" s="40"/>
      <c r="GW30" s="40"/>
      <c r="GX30" s="40"/>
      <c r="GY30" s="40"/>
      <c r="GZ30" s="40"/>
      <c r="HA30" s="40"/>
      <c r="HB30" s="40"/>
      <c r="HC30" s="40"/>
      <c r="HD30" s="40"/>
      <c r="HE30" s="40"/>
      <c r="HF30" s="40"/>
      <c r="HG30" s="40"/>
      <c r="HH30" s="40"/>
      <c r="HI30" s="40"/>
      <c r="HJ30" s="40"/>
      <c r="HK30" s="40"/>
      <c r="HL30" s="40"/>
      <c r="HM30" s="40"/>
      <c r="HN30" s="40"/>
      <c r="HO30" s="40"/>
      <c r="HP30" s="40"/>
      <c r="HQ30" s="40"/>
      <c r="HR30" s="40"/>
      <c r="HS30" s="40"/>
      <c r="HT30" s="40"/>
      <c r="HU30" s="40"/>
      <c r="HV30" s="40"/>
    </row>
    <row r="31" spans="1:230" s="17" customFormat="1" ht="15.75" customHeight="1">
      <c r="B31" s="12"/>
      <c r="C31" s="11"/>
      <c r="G31" s="97"/>
      <c r="H31" s="51"/>
      <c r="I31" s="50"/>
      <c r="J31" s="50"/>
      <c r="K31" s="79"/>
      <c r="L31" s="40"/>
      <c r="M31" s="40"/>
      <c r="N31" s="93"/>
      <c r="O31" s="88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40"/>
      <c r="AJ31" s="40"/>
      <c r="AK31" s="40"/>
      <c r="AL31" s="40"/>
      <c r="AM31" s="40"/>
      <c r="AN31" s="40"/>
      <c r="AO31" s="40"/>
      <c r="AP31" s="40"/>
      <c r="AQ31" s="40"/>
      <c r="AR31" s="40"/>
      <c r="AS31" s="40"/>
      <c r="AT31" s="40"/>
      <c r="AU31" s="40"/>
      <c r="AV31" s="40"/>
      <c r="AW31" s="40"/>
      <c r="AX31" s="40"/>
      <c r="AY31" s="40"/>
      <c r="AZ31" s="40"/>
      <c r="BA31" s="40"/>
      <c r="BB31" s="40"/>
      <c r="BC31" s="40"/>
      <c r="BD31" s="40"/>
      <c r="BE31" s="40"/>
      <c r="BF31" s="40"/>
      <c r="BG31" s="40"/>
      <c r="BH31" s="40"/>
      <c r="BI31" s="40"/>
      <c r="BJ31" s="40"/>
      <c r="BK31" s="40"/>
      <c r="BL31" s="40"/>
      <c r="BM31" s="40"/>
      <c r="BN31" s="40"/>
      <c r="BO31" s="40"/>
      <c r="BP31" s="40"/>
      <c r="BQ31" s="40"/>
      <c r="BR31" s="40"/>
      <c r="BS31" s="40"/>
      <c r="BT31" s="40"/>
      <c r="BU31" s="40"/>
      <c r="BV31" s="40"/>
      <c r="BW31" s="40"/>
      <c r="BX31" s="40"/>
      <c r="BY31" s="40"/>
      <c r="BZ31" s="40"/>
      <c r="CA31" s="40"/>
      <c r="CB31" s="40"/>
      <c r="CC31" s="40"/>
      <c r="CD31" s="40"/>
      <c r="CE31" s="40"/>
      <c r="CF31" s="40"/>
      <c r="CG31" s="40"/>
      <c r="CH31" s="40"/>
      <c r="CI31" s="40"/>
      <c r="CJ31" s="40"/>
      <c r="CK31" s="40"/>
      <c r="CL31" s="40"/>
      <c r="CM31" s="40"/>
      <c r="CN31" s="40"/>
      <c r="CO31" s="40"/>
      <c r="CP31" s="40"/>
      <c r="CQ31" s="40"/>
      <c r="CR31" s="40"/>
      <c r="CS31" s="40"/>
      <c r="CT31" s="40"/>
      <c r="CU31" s="40"/>
      <c r="CV31" s="40"/>
      <c r="CW31" s="40"/>
      <c r="CX31" s="40"/>
      <c r="CY31" s="40"/>
      <c r="CZ31" s="40"/>
      <c r="DA31" s="40"/>
      <c r="DB31" s="40"/>
      <c r="DC31" s="40"/>
      <c r="DD31" s="40"/>
      <c r="DE31" s="40"/>
      <c r="DF31" s="40"/>
      <c r="DG31" s="40"/>
      <c r="DH31" s="40"/>
      <c r="DI31" s="40"/>
      <c r="DJ31" s="40"/>
      <c r="DK31" s="40"/>
      <c r="DL31" s="40"/>
      <c r="DM31" s="40"/>
      <c r="DN31" s="40"/>
      <c r="DO31" s="40"/>
      <c r="DP31" s="40"/>
      <c r="DQ31" s="40"/>
      <c r="DR31" s="40"/>
      <c r="DS31" s="40"/>
      <c r="DT31" s="40"/>
      <c r="DU31" s="40"/>
      <c r="DV31" s="40"/>
      <c r="DW31" s="40"/>
      <c r="DX31" s="40"/>
      <c r="DY31" s="40"/>
      <c r="DZ31" s="40"/>
      <c r="EA31" s="40"/>
      <c r="EB31" s="40"/>
      <c r="EC31" s="40"/>
      <c r="ED31" s="40"/>
      <c r="EE31" s="40"/>
      <c r="EF31" s="40"/>
      <c r="EG31" s="40"/>
      <c r="EH31" s="40"/>
      <c r="EI31" s="40"/>
      <c r="EJ31" s="40"/>
      <c r="EK31" s="40"/>
      <c r="EL31" s="40"/>
      <c r="EM31" s="40"/>
      <c r="EN31" s="40"/>
      <c r="EO31" s="40"/>
      <c r="EP31" s="40"/>
      <c r="EQ31" s="40"/>
      <c r="ER31" s="40"/>
      <c r="ES31" s="40"/>
      <c r="ET31" s="40"/>
      <c r="EU31" s="40"/>
      <c r="EV31" s="40"/>
      <c r="EW31" s="40"/>
      <c r="EX31" s="40"/>
      <c r="EY31" s="40"/>
      <c r="EZ31" s="40"/>
      <c r="FA31" s="40"/>
      <c r="FB31" s="40"/>
      <c r="FC31" s="40"/>
      <c r="FD31" s="40"/>
      <c r="FE31" s="40"/>
      <c r="FF31" s="40"/>
      <c r="FG31" s="40"/>
      <c r="FH31" s="40"/>
      <c r="FI31" s="40"/>
      <c r="FJ31" s="40"/>
      <c r="FK31" s="40"/>
      <c r="FL31" s="40"/>
      <c r="FM31" s="40"/>
      <c r="FN31" s="40"/>
      <c r="FO31" s="40"/>
      <c r="FP31" s="40"/>
      <c r="FQ31" s="40"/>
      <c r="FR31" s="40"/>
      <c r="FS31" s="40"/>
      <c r="FT31" s="40"/>
      <c r="FU31" s="40"/>
      <c r="FV31" s="40"/>
      <c r="FW31" s="40"/>
      <c r="FX31" s="40"/>
      <c r="FY31" s="40"/>
      <c r="FZ31" s="40"/>
      <c r="GA31" s="40"/>
      <c r="GB31" s="40"/>
      <c r="GC31" s="40"/>
      <c r="GD31" s="40"/>
      <c r="GE31" s="40"/>
      <c r="GF31" s="40"/>
      <c r="GG31" s="40"/>
      <c r="GH31" s="40"/>
      <c r="GI31" s="40"/>
      <c r="GJ31" s="40"/>
      <c r="GK31" s="40"/>
      <c r="GL31" s="40"/>
      <c r="GM31" s="40"/>
      <c r="GN31" s="40"/>
      <c r="GO31" s="40"/>
      <c r="GP31" s="40"/>
      <c r="GQ31" s="40"/>
      <c r="GR31" s="40"/>
      <c r="GS31" s="40"/>
      <c r="GT31" s="40"/>
      <c r="GU31" s="40"/>
      <c r="GV31" s="40"/>
      <c r="GW31" s="40"/>
      <c r="GX31" s="40"/>
      <c r="GY31" s="40"/>
      <c r="GZ31" s="40"/>
      <c r="HA31" s="40"/>
      <c r="HB31" s="40"/>
      <c r="HC31" s="40"/>
      <c r="HD31" s="40"/>
      <c r="HE31" s="40"/>
      <c r="HF31" s="40"/>
      <c r="HG31" s="40"/>
      <c r="HH31" s="40"/>
      <c r="HI31" s="40"/>
      <c r="HJ31" s="40"/>
      <c r="HK31" s="40"/>
      <c r="HL31" s="40"/>
      <c r="HM31" s="40"/>
      <c r="HN31" s="40"/>
      <c r="HO31" s="40"/>
      <c r="HP31" s="40"/>
      <c r="HQ31" s="40"/>
      <c r="HR31" s="40"/>
      <c r="HS31" s="40"/>
      <c r="HT31" s="40"/>
      <c r="HU31" s="40"/>
      <c r="HV31" s="40"/>
    </row>
    <row r="32" spans="1:230" s="17" customFormat="1" ht="15.75" customHeight="1">
      <c r="B32" s="12">
        <v>5</v>
      </c>
      <c r="C32" s="11"/>
      <c r="D32" s="17" t="s">
        <v>92</v>
      </c>
      <c r="E32" s="17" t="s">
        <v>91</v>
      </c>
      <c r="G32" s="97">
        <v>5</v>
      </c>
      <c r="H32" s="51">
        <f t="shared" ref="H32" si="11">ROUND(P32,0)</f>
        <v>82</v>
      </c>
      <c r="I32" s="50"/>
      <c r="J32" s="50">
        <f t="shared" ref="J32" si="12">G32*H32</f>
        <v>410</v>
      </c>
      <c r="K32" s="79" t="s">
        <v>80</v>
      </c>
      <c r="L32" s="40">
        <v>9.1</v>
      </c>
      <c r="M32" s="40">
        <v>0.45</v>
      </c>
      <c r="N32" s="93">
        <f>L32*1000*M32/100</f>
        <v>40.950000000000003</v>
      </c>
      <c r="O32" s="88">
        <v>0.5</v>
      </c>
      <c r="P32" s="40">
        <f t="shared" ref="P32" si="13">N32/(1-O32)</f>
        <v>81.900000000000006</v>
      </c>
      <c r="Q32" s="40"/>
      <c r="R32" s="40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  <c r="AF32" s="40"/>
      <c r="AG32" s="40"/>
      <c r="AH32" s="40"/>
      <c r="AI32" s="40"/>
      <c r="AJ32" s="40"/>
      <c r="AK32" s="40"/>
      <c r="AL32" s="40"/>
      <c r="AM32" s="40"/>
      <c r="AN32" s="40"/>
      <c r="AO32" s="40"/>
      <c r="AP32" s="40"/>
      <c r="AQ32" s="40"/>
      <c r="AR32" s="40"/>
      <c r="AS32" s="40"/>
      <c r="AT32" s="40"/>
      <c r="AU32" s="40"/>
      <c r="AV32" s="40"/>
      <c r="AW32" s="40"/>
      <c r="AX32" s="40"/>
      <c r="AY32" s="40"/>
      <c r="AZ32" s="40"/>
      <c r="BA32" s="40"/>
      <c r="BB32" s="40"/>
      <c r="BC32" s="40"/>
      <c r="BD32" s="40"/>
      <c r="BE32" s="40"/>
      <c r="BF32" s="40"/>
      <c r="BG32" s="40"/>
      <c r="BH32" s="40"/>
      <c r="BI32" s="40"/>
      <c r="BJ32" s="40"/>
      <c r="BK32" s="40"/>
      <c r="BL32" s="40"/>
      <c r="BM32" s="40"/>
      <c r="BN32" s="40"/>
      <c r="BO32" s="40"/>
      <c r="BP32" s="40"/>
      <c r="BQ32" s="40"/>
      <c r="BR32" s="40"/>
      <c r="BS32" s="40"/>
      <c r="BT32" s="40"/>
      <c r="BU32" s="40"/>
      <c r="BV32" s="40"/>
      <c r="BW32" s="40"/>
      <c r="BX32" s="40"/>
      <c r="BY32" s="40"/>
      <c r="BZ32" s="40"/>
      <c r="CA32" s="40"/>
      <c r="CB32" s="40"/>
      <c r="CC32" s="40"/>
      <c r="CD32" s="40"/>
      <c r="CE32" s="40"/>
      <c r="CF32" s="40"/>
      <c r="CG32" s="40"/>
      <c r="CH32" s="40"/>
      <c r="CI32" s="40"/>
      <c r="CJ32" s="40"/>
      <c r="CK32" s="40"/>
      <c r="CL32" s="40"/>
      <c r="CM32" s="40"/>
      <c r="CN32" s="40"/>
      <c r="CO32" s="40"/>
      <c r="CP32" s="40"/>
      <c r="CQ32" s="40"/>
      <c r="CR32" s="40"/>
      <c r="CS32" s="40"/>
      <c r="CT32" s="40"/>
      <c r="CU32" s="40"/>
      <c r="CV32" s="40"/>
      <c r="CW32" s="40"/>
      <c r="CX32" s="40"/>
      <c r="CY32" s="40"/>
      <c r="CZ32" s="40"/>
      <c r="DA32" s="40"/>
      <c r="DB32" s="40"/>
      <c r="DC32" s="40"/>
      <c r="DD32" s="40"/>
      <c r="DE32" s="40"/>
      <c r="DF32" s="40"/>
      <c r="DG32" s="40"/>
      <c r="DH32" s="40"/>
      <c r="DI32" s="40"/>
      <c r="DJ32" s="40"/>
      <c r="DK32" s="40"/>
      <c r="DL32" s="40"/>
      <c r="DM32" s="40"/>
      <c r="DN32" s="40"/>
      <c r="DO32" s="40"/>
      <c r="DP32" s="40"/>
      <c r="DQ32" s="40"/>
      <c r="DR32" s="40"/>
      <c r="DS32" s="40"/>
      <c r="DT32" s="40"/>
      <c r="DU32" s="40"/>
      <c r="DV32" s="40"/>
      <c r="DW32" s="40"/>
      <c r="DX32" s="40"/>
      <c r="DY32" s="40"/>
      <c r="DZ32" s="40"/>
      <c r="EA32" s="40"/>
      <c r="EB32" s="40"/>
      <c r="EC32" s="40"/>
      <c r="ED32" s="40"/>
      <c r="EE32" s="40"/>
      <c r="EF32" s="40"/>
      <c r="EG32" s="40"/>
      <c r="EH32" s="40"/>
      <c r="EI32" s="40"/>
      <c r="EJ32" s="40"/>
      <c r="EK32" s="40"/>
      <c r="EL32" s="40"/>
      <c r="EM32" s="40"/>
      <c r="EN32" s="40"/>
      <c r="EO32" s="40"/>
      <c r="EP32" s="40"/>
      <c r="EQ32" s="40"/>
      <c r="ER32" s="40"/>
      <c r="ES32" s="40"/>
      <c r="ET32" s="40"/>
      <c r="EU32" s="40"/>
      <c r="EV32" s="40"/>
      <c r="EW32" s="40"/>
      <c r="EX32" s="40"/>
      <c r="EY32" s="40"/>
      <c r="EZ32" s="40"/>
      <c r="FA32" s="40"/>
      <c r="FB32" s="40"/>
      <c r="FC32" s="40"/>
      <c r="FD32" s="40"/>
      <c r="FE32" s="40"/>
      <c r="FF32" s="40"/>
      <c r="FG32" s="40"/>
      <c r="FH32" s="40"/>
      <c r="FI32" s="40"/>
      <c r="FJ32" s="40"/>
      <c r="FK32" s="40"/>
      <c r="FL32" s="40"/>
      <c r="FM32" s="40"/>
      <c r="FN32" s="40"/>
      <c r="FO32" s="40"/>
      <c r="FP32" s="40"/>
      <c r="FQ32" s="40"/>
      <c r="FR32" s="40"/>
      <c r="FS32" s="40"/>
      <c r="FT32" s="40"/>
      <c r="FU32" s="40"/>
      <c r="FV32" s="40"/>
      <c r="FW32" s="40"/>
      <c r="FX32" s="40"/>
      <c r="FY32" s="40"/>
      <c r="FZ32" s="40"/>
      <c r="GA32" s="40"/>
      <c r="GB32" s="40"/>
      <c r="GC32" s="40"/>
      <c r="GD32" s="40"/>
      <c r="GE32" s="40"/>
      <c r="GF32" s="40"/>
      <c r="GG32" s="40"/>
      <c r="GH32" s="40"/>
      <c r="GI32" s="40"/>
      <c r="GJ32" s="40"/>
      <c r="GK32" s="40"/>
      <c r="GL32" s="40"/>
      <c r="GM32" s="40"/>
      <c r="GN32" s="40"/>
      <c r="GO32" s="40"/>
      <c r="GP32" s="40"/>
      <c r="GQ32" s="40"/>
      <c r="GR32" s="40"/>
      <c r="GS32" s="40"/>
      <c r="GT32" s="40"/>
      <c r="GU32" s="40"/>
      <c r="GV32" s="40"/>
      <c r="GW32" s="40"/>
      <c r="GX32" s="40"/>
      <c r="GY32" s="40"/>
      <c r="GZ32" s="40"/>
      <c r="HA32" s="40"/>
      <c r="HB32" s="40"/>
      <c r="HC32" s="40"/>
      <c r="HD32" s="40"/>
      <c r="HE32" s="40"/>
      <c r="HF32" s="40"/>
      <c r="HG32" s="40"/>
      <c r="HH32" s="40"/>
      <c r="HI32" s="40"/>
      <c r="HJ32" s="40"/>
      <c r="HK32" s="40"/>
      <c r="HL32" s="40"/>
      <c r="HM32" s="40"/>
      <c r="HN32" s="40"/>
      <c r="HO32" s="40"/>
      <c r="HP32" s="40"/>
      <c r="HQ32" s="40"/>
      <c r="HR32" s="40"/>
      <c r="HS32" s="40"/>
      <c r="HT32" s="40"/>
      <c r="HU32" s="40"/>
      <c r="HV32" s="40"/>
    </row>
    <row r="33" spans="1:230" ht="15.75" customHeight="1" thickBot="1">
      <c r="A33" s="17"/>
      <c r="B33" s="61"/>
      <c r="C33" s="62"/>
      <c r="D33" s="63"/>
      <c r="E33" s="64"/>
      <c r="F33" s="65"/>
      <c r="G33" s="95"/>
      <c r="H33" s="66"/>
      <c r="I33" s="67"/>
      <c r="J33" s="67"/>
      <c r="K33" s="80"/>
    </row>
    <row r="34" spans="1:230" ht="15.75" customHeight="1">
      <c r="A34" s="17"/>
      <c r="B34" s="11"/>
      <c r="C34" s="11"/>
      <c r="D34" s="12"/>
      <c r="E34" s="21"/>
      <c r="F34" s="11"/>
      <c r="G34" s="33" t="s">
        <v>26</v>
      </c>
      <c r="H34" s="51" t="s">
        <v>4</v>
      </c>
      <c r="I34" s="50"/>
      <c r="J34" s="50">
        <f>SUM(J21:J33)</f>
        <v>3171</v>
      </c>
      <c r="K34" s="60"/>
    </row>
    <row r="35" spans="1:230" ht="15.75" customHeight="1">
      <c r="A35" s="17"/>
      <c r="B35" s="11"/>
      <c r="C35" s="11"/>
      <c r="D35" s="12"/>
      <c r="E35" s="44"/>
      <c r="F35" s="42"/>
      <c r="G35" s="43" t="s">
        <v>19</v>
      </c>
      <c r="H35" s="52" t="s">
        <v>4</v>
      </c>
      <c r="I35" s="53"/>
      <c r="J35" s="53">
        <v>0</v>
      </c>
      <c r="K35" s="58"/>
    </row>
    <row r="36" spans="1:230" ht="15.75" customHeight="1">
      <c r="A36" s="17"/>
      <c r="B36" s="11"/>
      <c r="C36" s="11"/>
      <c r="D36" s="12"/>
      <c r="E36" s="45"/>
      <c r="F36" s="46"/>
      <c r="G36" s="57" t="s">
        <v>2</v>
      </c>
      <c r="H36" s="54" t="s">
        <v>4</v>
      </c>
      <c r="I36" s="55"/>
      <c r="J36" s="55">
        <v>0</v>
      </c>
      <c r="K36" s="59"/>
    </row>
    <row r="37" spans="1:230" ht="15.75" customHeight="1" thickBot="1">
      <c r="A37" s="17"/>
      <c r="B37" s="62"/>
      <c r="C37" s="62"/>
      <c r="D37" s="61"/>
      <c r="E37" s="70"/>
      <c r="F37" s="71"/>
      <c r="G37" s="72" t="s">
        <v>20</v>
      </c>
      <c r="H37" s="73" t="s">
        <v>4</v>
      </c>
      <c r="I37" s="74"/>
      <c r="J37" s="74"/>
      <c r="K37" s="75"/>
    </row>
    <row r="38" spans="1:230" ht="15.75" customHeight="1">
      <c r="A38" s="17"/>
      <c r="B38" s="11"/>
      <c r="C38" s="11"/>
      <c r="D38" s="12"/>
      <c r="E38" s="21"/>
      <c r="F38" s="11"/>
      <c r="G38" s="31" t="s">
        <v>35</v>
      </c>
      <c r="H38" s="51" t="s">
        <v>4</v>
      </c>
      <c r="I38" s="50"/>
      <c r="J38" s="50">
        <f>SUM(J34:J37)</f>
        <v>3171</v>
      </c>
      <c r="K38" s="60"/>
    </row>
    <row r="39" spans="1:230" ht="15.75" customHeight="1" thickBot="1">
      <c r="A39" s="17"/>
      <c r="B39" s="62"/>
      <c r="C39" s="62"/>
      <c r="D39" s="61"/>
      <c r="E39" s="64"/>
      <c r="F39" s="62"/>
      <c r="G39" s="68" t="s">
        <v>34</v>
      </c>
      <c r="H39" s="66" t="s">
        <v>4</v>
      </c>
      <c r="I39" s="67"/>
      <c r="J39" s="67"/>
      <c r="K39" s="69"/>
    </row>
    <row r="40" spans="1:230" ht="15.75" customHeight="1">
      <c r="A40" s="17"/>
      <c r="B40" s="11"/>
      <c r="C40" s="11"/>
      <c r="D40" s="12"/>
      <c r="E40" s="17"/>
      <c r="F40" s="11"/>
      <c r="G40" s="56" t="s">
        <v>26</v>
      </c>
      <c r="H40" s="51" t="s">
        <v>4</v>
      </c>
      <c r="I40" s="50"/>
      <c r="J40" s="51">
        <f>SUM(J38:J39)</f>
        <v>3171</v>
      </c>
      <c r="K40" s="60"/>
    </row>
    <row r="41" spans="1:230" ht="15.75" customHeight="1">
      <c r="A41" s="17"/>
      <c r="B41" s="11"/>
      <c r="C41" s="11"/>
      <c r="D41" s="12"/>
      <c r="E41" s="17"/>
      <c r="F41" s="11"/>
      <c r="G41" s="56"/>
      <c r="H41" s="51"/>
      <c r="I41" s="50"/>
      <c r="J41" s="51"/>
      <c r="K41" s="60"/>
    </row>
    <row r="42" spans="1:230" s="17" customFormat="1" ht="15.75" customHeight="1">
      <c r="B42" s="27" t="s">
        <v>44</v>
      </c>
      <c r="C42" s="11"/>
      <c r="D42" s="12"/>
      <c r="E42" s="11"/>
      <c r="F42" s="11"/>
      <c r="G42" s="13"/>
      <c r="H42" s="14"/>
      <c r="I42" s="11"/>
      <c r="J42" s="15"/>
      <c r="K42" s="16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0"/>
      <c r="BI42" s="40"/>
      <c r="BJ42" s="40"/>
      <c r="BK42" s="40"/>
      <c r="BL42" s="40"/>
      <c r="BM42" s="40"/>
      <c r="BN42" s="40"/>
      <c r="BO42" s="40"/>
      <c r="BP42" s="40"/>
      <c r="BQ42" s="40"/>
      <c r="BR42" s="40"/>
      <c r="BS42" s="40"/>
      <c r="BT42" s="40"/>
      <c r="BU42" s="40"/>
      <c r="BV42" s="40"/>
      <c r="BW42" s="40"/>
      <c r="BX42" s="40"/>
      <c r="BY42" s="40"/>
      <c r="BZ42" s="40"/>
      <c r="CA42" s="40"/>
      <c r="CB42" s="40"/>
      <c r="CC42" s="40"/>
      <c r="CD42" s="40"/>
      <c r="CE42" s="40"/>
      <c r="CF42" s="40"/>
      <c r="CG42" s="40"/>
      <c r="CH42" s="40"/>
      <c r="CI42" s="40"/>
      <c r="CJ42" s="40"/>
      <c r="CK42" s="40"/>
      <c r="CL42" s="40"/>
      <c r="CM42" s="40"/>
      <c r="CN42" s="40"/>
      <c r="CO42" s="40"/>
      <c r="CP42" s="40"/>
      <c r="CQ42" s="40"/>
      <c r="CR42" s="40"/>
      <c r="CS42" s="40"/>
      <c r="CT42" s="40"/>
      <c r="CU42" s="40"/>
      <c r="CV42" s="40"/>
      <c r="CW42" s="40"/>
      <c r="CX42" s="40"/>
      <c r="CY42" s="40"/>
      <c r="CZ42" s="40"/>
      <c r="DA42" s="40"/>
      <c r="DB42" s="40"/>
      <c r="DC42" s="40"/>
      <c r="DD42" s="40"/>
      <c r="DE42" s="40"/>
      <c r="DF42" s="40"/>
      <c r="DG42" s="40"/>
      <c r="DH42" s="40"/>
      <c r="DI42" s="40"/>
      <c r="DJ42" s="40"/>
      <c r="DK42" s="40"/>
      <c r="DL42" s="40"/>
      <c r="DM42" s="40"/>
      <c r="DN42" s="40"/>
      <c r="DO42" s="40"/>
      <c r="DP42" s="40"/>
      <c r="DQ42" s="40"/>
      <c r="DR42" s="40"/>
      <c r="DS42" s="40"/>
      <c r="DT42" s="40"/>
      <c r="DU42" s="40"/>
      <c r="DV42" s="40"/>
      <c r="DW42" s="40"/>
      <c r="DX42" s="40"/>
      <c r="DY42" s="40"/>
      <c r="DZ42" s="40"/>
      <c r="EA42" s="40"/>
      <c r="EB42" s="40"/>
      <c r="EC42" s="40"/>
      <c r="ED42" s="40"/>
      <c r="EE42" s="40"/>
      <c r="EF42" s="40"/>
      <c r="EG42" s="40"/>
      <c r="EH42" s="40"/>
      <c r="EI42" s="40"/>
      <c r="EJ42" s="40"/>
      <c r="EK42" s="40"/>
      <c r="EL42" s="40"/>
      <c r="EM42" s="40"/>
      <c r="EN42" s="40"/>
      <c r="EO42" s="40"/>
      <c r="EP42" s="40"/>
      <c r="EQ42" s="40"/>
      <c r="ER42" s="40"/>
      <c r="ES42" s="40"/>
      <c r="ET42" s="40"/>
      <c r="EU42" s="40"/>
      <c r="EV42" s="40"/>
      <c r="EW42" s="40"/>
      <c r="EX42" s="40"/>
      <c r="EY42" s="40"/>
      <c r="EZ42" s="40"/>
      <c r="FA42" s="40"/>
      <c r="FB42" s="40"/>
      <c r="FC42" s="40"/>
      <c r="FD42" s="40"/>
      <c r="FE42" s="40"/>
      <c r="FF42" s="40"/>
      <c r="FG42" s="40"/>
      <c r="FH42" s="40"/>
      <c r="FI42" s="40"/>
      <c r="FJ42" s="40"/>
      <c r="FK42" s="40"/>
      <c r="FL42" s="40"/>
      <c r="FM42" s="40"/>
      <c r="FN42" s="40"/>
      <c r="FO42" s="40"/>
      <c r="FP42" s="40"/>
      <c r="FQ42" s="40"/>
      <c r="FR42" s="40"/>
      <c r="FS42" s="40"/>
      <c r="FT42" s="40"/>
      <c r="FU42" s="40"/>
      <c r="FV42" s="40"/>
      <c r="FW42" s="40"/>
      <c r="FX42" s="40"/>
      <c r="FY42" s="40"/>
      <c r="FZ42" s="40"/>
      <c r="GA42" s="40"/>
      <c r="GB42" s="40"/>
      <c r="GC42" s="40"/>
      <c r="GD42" s="40"/>
      <c r="GE42" s="40"/>
      <c r="GF42" s="40"/>
      <c r="GG42" s="40"/>
      <c r="GH42" s="40"/>
      <c r="GI42" s="40"/>
      <c r="GJ42" s="40"/>
      <c r="GK42" s="40"/>
      <c r="GL42" s="40"/>
      <c r="GM42" s="40"/>
      <c r="GN42" s="40"/>
      <c r="GO42" s="40"/>
      <c r="GP42" s="40"/>
      <c r="GQ42" s="40"/>
      <c r="GR42" s="40"/>
      <c r="GS42" s="40"/>
      <c r="GT42" s="40"/>
      <c r="GU42" s="40"/>
      <c r="GV42" s="40"/>
      <c r="GW42" s="40"/>
      <c r="GX42" s="40"/>
      <c r="GY42" s="40"/>
      <c r="GZ42" s="40"/>
      <c r="HA42" s="40"/>
      <c r="HB42" s="40"/>
      <c r="HC42" s="40"/>
      <c r="HD42" s="40"/>
      <c r="HE42" s="40"/>
      <c r="HF42" s="40"/>
      <c r="HG42" s="40"/>
      <c r="HH42" s="40"/>
      <c r="HI42" s="40"/>
      <c r="HJ42" s="40"/>
      <c r="HK42" s="40"/>
      <c r="HL42" s="40"/>
      <c r="HM42" s="40"/>
      <c r="HN42" s="40"/>
      <c r="HO42" s="40"/>
      <c r="HP42" s="40"/>
      <c r="HQ42" s="40"/>
      <c r="HR42" s="40"/>
      <c r="HS42" s="40"/>
      <c r="HT42" s="40"/>
      <c r="HU42" s="40"/>
      <c r="HV42" s="40"/>
    </row>
    <row r="43" spans="1:230" s="17" customFormat="1" ht="15.75" customHeight="1">
      <c r="B43" s="18" t="s">
        <v>7</v>
      </c>
      <c r="E43" s="11"/>
      <c r="F43" s="11"/>
      <c r="G43" s="13"/>
      <c r="H43" s="14"/>
      <c r="I43" s="11"/>
      <c r="J43" s="15"/>
      <c r="K43" s="16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40"/>
      <c r="BM43" s="40"/>
      <c r="BN43" s="40"/>
      <c r="BO43" s="40"/>
      <c r="BP43" s="40"/>
      <c r="BQ43" s="40"/>
      <c r="BR43" s="40"/>
      <c r="BS43" s="40"/>
      <c r="BT43" s="40"/>
      <c r="BU43" s="40"/>
      <c r="BV43" s="40"/>
      <c r="BW43" s="40"/>
      <c r="BX43" s="40"/>
      <c r="BY43" s="40"/>
      <c r="BZ43" s="40"/>
      <c r="CA43" s="40"/>
      <c r="CB43" s="40"/>
      <c r="CC43" s="40"/>
      <c r="CD43" s="40"/>
      <c r="CE43" s="40"/>
      <c r="CF43" s="40"/>
      <c r="CG43" s="40"/>
      <c r="CH43" s="40"/>
      <c r="CI43" s="40"/>
      <c r="CJ43" s="40"/>
      <c r="CK43" s="40"/>
      <c r="CL43" s="40"/>
      <c r="CM43" s="40"/>
      <c r="CN43" s="40"/>
      <c r="CO43" s="40"/>
      <c r="CP43" s="40"/>
      <c r="CQ43" s="40"/>
      <c r="CR43" s="40"/>
      <c r="CS43" s="40"/>
      <c r="CT43" s="40"/>
      <c r="CU43" s="40"/>
      <c r="CV43" s="40"/>
      <c r="CW43" s="40"/>
      <c r="CX43" s="40"/>
      <c r="CY43" s="40"/>
      <c r="CZ43" s="40"/>
      <c r="DA43" s="40"/>
      <c r="DB43" s="40"/>
      <c r="DC43" s="40"/>
      <c r="DD43" s="40"/>
      <c r="DE43" s="40"/>
      <c r="DF43" s="40"/>
      <c r="DG43" s="40"/>
      <c r="DH43" s="40"/>
      <c r="DI43" s="40"/>
      <c r="DJ43" s="40"/>
      <c r="DK43" s="40"/>
      <c r="DL43" s="40"/>
      <c r="DM43" s="40"/>
      <c r="DN43" s="40"/>
      <c r="DO43" s="40"/>
      <c r="DP43" s="40"/>
      <c r="DQ43" s="40"/>
      <c r="DR43" s="40"/>
      <c r="DS43" s="40"/>
      <c r="DT43" s="40"/>
      <c r="DU43" s="40"/>
      <c r="DV43" s="40"/>
      <c r="DW43" s="40"/>
      <c r="DX43" s="40"/>
      <c r="DY43" s="40"/>
      <c r="DZ43" s="40"/>
      <c r="EA43" s="40"/>
      <c r="EB43" s="40"/>
      <c r="EC43" s="40"/>
      <c r="ED43" s="40"/>
      <c r="EE43" s="40"/>
      <c r="EF43" s="40"/>
      <c r="EG43" s="40"/>
      <c r="EH43" s="40"/>
      <c r="EI43" s="40"/>
      <c r="EJ43" s="40"/>
      <c r="EK43" s="40"/>
      <c r="EL43" s="40"/>
      <c r="EM43" s="40"/>
      <c r="EN43" s="40"/>
      <c r="EO43" s="40"/>
      <c r="EP43" s="40"/>
      <c r="EQ43" s="40"/>
      <c r="ER43" s="40"/>
      <c r="ES43" s="40"/>
      <c r="ET43" s="40"/>
      <c r="EU43" s="40"/>
      <c r="EV43" s="40"/>
      <c r="EW43" s="40"/>
      <c r="EX43" s="40"/>
      <c r="EY43" s="40"/>
      <c r="EZ43" s="40"/>
      <c r="FA43" s="40"/>
      <c r="FB43" s="40"/>
      <c r="FC43" s="40"/>
      <c r="FD43" s="40"/>
      <c r="FE43" s="40"/>
      <c r="FF43" s="40"/>
      <c r="FG43" s="40"/>
      <c r="FH43" s="40"/>
      <c r="FI43" s="40"/>
      <c r="FJ43" s="40"/>
      <c r="FK43" s="40"/>
      <c r="FL43" s="40"/>
      <c r="FM43" s="40"/>
      <c r="FN43" s="40"/>
      <c r="FO43" s="40"/>
      <c r="FP43" s="40"/>
      <c r="FQ43" s="40"/>
      <c r="FR43" s="40"/>
      <c r="FS43" s="40"/>
      <c r="FT43" s="40"/>
      <c r="FU43" s="40"/>
      <c r="FV43" s="40"/>
      <c r="FW43" s="40"/>
      <c r="FX43" s="40"/>
      <c r="FY43" s="40"/>
      <c r="FZ43" s="40"/>
      <c r="GA43" s="40"/>
      <c r="GB43" s="40"/>
      <c r="GC43" s="40"/>
      <c r="GD43" s="40"/>
      <c r="GE43" s="40"/>
      <c r="GF43" s="40"/>
      <c r="GG43" s="40"/>
      <c r="GH43" s="40"/>
      <c r="GI43" s="40"/>
      <c r="GJ43" s="40"/>
      <c r="GK43" s="40"/>
      <c r="GL43" s="40"/>
      <c r="GM43" s="40"/>
      <c r="GN43" s="40"/>
      <c r="GO43" s="40"/>
      <c r="GP43" s="40"/>
      <c r="GQ43" s="40"/>
      <c r="GR43" s="40"/>
      <c r="GS43" s="40"/>
      <c r="GT43" s="40"/>
      <c r="GU43" s="40"/>
      <c r="GV43" s="40"/>
      <c r="GW43" s="40"/>
      <c r="GX43" s="40"/>
      <c r="GY43" s="40"/>
      <c r="GZ43" s="40"/>
      <c r="HA43" s="40"/>
      <c r="HB43" s="40"/>
      <c r="HC43" s="40"/>
      <c r="HD43" s="40"/>
      <c r="HE43" s="40"/>
      <c r="HF43" s="40"/>
      <c r="HG43" s="40"/>
      <c r="HH43" s="40"/>
      <c r="HI43" s="40"/>
      <c r="HJ43" s="40"/>
      <c r="HK43" s="40"/>
      <c r="HL43" s="40"/>
      <c r="HM43" s="40"/>
      <c r="HN43" s="40"/>
      <c r="HO43" s="40"/>
      <c r="HP43" s="40"/>
      <c r="HQ43" s="40"/>
      <c r="HR43" s="40"/>
      <c r="HS43" s="40"/>
      <c r="HT43" s="40"/>
      <c r="HU43" s="40"/>
      <c r="HV43" s="40"/>
    </row>
    <row r="44" spans="1:230" s="17" customFormat="1" ht="15.75" customHeight="1">
      <c r="B44" s="18" t="s">
        <v>46</v>
      </c>
      <c r="E44" s="11"/>
      <c r="F44" s="11"/>
      <c r="G44" s="13"/>
      <c r="H44" s="14"/>
      <c r="I44" s="11"/>
      <c r="J44" s="15"/>
      <c r="K44" s="16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0"/>
      <c r="CA44" s="40"/>
      <c r="CB44" s="40"/>
      <c r="CC44" s="40"/>
      <c r="CD44" s="40"/>
      <c r="CE44" s="40"/>
      <c r="CF44" s="40"/>
      <c r="CG44" s="40"/>
      <c r="CH44" s="40"/>
      <c r="CI44" s="40"/>
      <c r="CJ44" s="40"/>
      <c r="CK44" s="40"/>
      <c r="CL44" s="40"/>
      <c r="CM44" s="40"/>
      <c r="CN44" s="40"/>
      <c r="CO44" s="40"/>
      <c r="CP44" s="40"/>
      <c r="CQ44" s="40"/>
      <c r="CR44" s="40"/>
      <c r="CS44" s="40"/>
      <c r="CT44" s="40"/>
      <c r="CU44" s="40"/>
      <c r="CV44" s="40"/>
      <c r="CW44" s="40"/>
      <c r="CX44" s="40"/>
      <c r="CY44" s="40"/>
      <c r="CZ44" s="40"/>
      <c r="DA44" s="40"/>
      <c r="DB44" s="40"/>
      <c r="DC44" s="40"/>
      <c r="DD44" s="40"/>
      <c r="DE44" s="40"/>
      <c r="DF44" s="40"/>
      <c r="DG44" s="40"/>
      <c r="DH44" s="40"/>
      <c r="DI44" s="40"/>
      <c r="DJ44" s="40"/>
      <c r="DK44" s="40"/>
      <c r="DL44" s="40"/>
      <c r="DM44" s="40"/>
      <c r="DN44" s="40"/>
      <c r="DO44" s="40"/>
      <c r="DP44" s="40"/>
      <c r="DQ44" s="40"/>
      <c r="DR44" s="40"/>
      <c r="DS44" s="40"/>
      <c r="DT44" s="40"/>
      <c r="DU44" s="40"/>
      <c r="DV44" s="40"/>
      <c r="DW44" s="40"/>
      <c r="DX44" s="40"/>
      <c r="DY44" s="40"/>
      <c r="DZ44" s="40"/>
      <c r="EA44" s="40"/>
      <c r="EB44" s="40"/>
      <c r="EC44" s="40"/>
      <c r="ED44" s="40"/>
      <c r="EE44" s="40"/>
      <c r="EF44" s="40"/>
      <c r="EG44" s="40"/>
      <c r="EH44" s="40"/>
      <c r="EI44" s="40"/>
      <c r="EJ44" s="40"/>
      <c r="EK44" s="40"/>
      <c r="EL44" s="40"/>
      <c r="EM44" s="40"/>
      <c r="EN44" s="40"/>
      <c r="EO44" s="40"/>
      <c r="EP44" s="40"/>
      <c r="EQ44" s="40"/>
      <c r="ER44" s="40"/>
      <c r="ES44" s="40"/>
      <c r="ET44" s="40"/>
      <c r="EU44" s="40"/>
      <c r="EV44" s="40"/>
      <c r="EW44" s="40"/>
      <c r="EX44" s="40"/>
      <c r="EY44" s="40"/>
      <c r="EZ44" s="40"/>
      <c r="FA44" s="40"/>
      <c r="FB44" s="40"/>
      <c r="FC44" s="40"/>
      <c r="FD44" s="40"/>
      <c r="FE44" s="40"/>
      <c r="FF44" s="40"/>
      <c r="FG44" s="40"/>
      <c r="FH44" s="40"/>
      <c r="FI44" s="40"/>
      <c r="FJ44" s="40"/>
      <c r="FK44" s="40"/>
      <c r="FL44" s="40"/>
      <c r="FM44" s="40"/>
      <c r="FN44" s="40"/>
      <c r="FO44" s="40"/>
      <c r="FP44" s="40"/>
      <c r="FQ44" s="40"/>
      <c r="FR44" s="40"/>
      <c r="FS44" s="40"/>
      <c r="FT44" s="40"/>
      <c r="FU44" s="40"/>
      <c r="FV44" s="40"/>
      <c r="FW44" s="40"/>
      <c r="FX44" s="40"/>
      <c r="FY44" s="40"/>
      <c r="FZ44" s="40"/>
      <c r="GA44" s="40"/>
      <c r="GB44" s="40"/>
      <c r="GC44" s="40"/>
      <c r="GD44" s="40"/>
      <c r="GE44" s="40"/>
      <c r="GF44" s="40"/>
      <c r="GG44" s="40"/>
      <c r="GH44" s="40"/>
      <c r="GI44" s="40"/>
      <c r="GJ44" s="40"/>
      <c r="GK44" s="40"/>
      <c r="GL44" s="40"/>
      <c r="GM44" s="40"/>
      <c r="GN44" s="40"/>
      <c r="GO44" s="40"/>
      <c r="GP44" s="40"/>
      <c r="GQ44" s="40"/>
      <c r="GR44" s="40"/>
      <c r="GS44" s="40"/>
      <c r="GT44" s="40"/>
      <c r="GU44" s="40"/>
      <c r="GV44" s="40"/>
      <c r="GW44" s="40"/>
      <c r="GX44" s="40"/>
      <c r="GY44" s="40"/>
      <c r="GZ44" s="40"/>
      <c r="HA44" s="40"/>
      <c r="HB44" s="40"/>
      <c r="HC44" s="40"/>
      <c r="HD44" s="40"/>
      <c r="HE44" s="40"/>
      <c r="HF44" s="40"/>
      <c r="HG44" s="40"/>
      <c r="HH44" s="40"/>
      <c r="HI44" s="40"/>
      <c r="HJ44" s="40"/>
      <c r="HK44" s="40"/>
      <c r="HL44" s="40"/>
      <c r="HM44" s="40"/>
      <c r="HN44" s="40"/>
      <c r="HO44" s="40"/>
      <c r="HP44" s="40"/>
      <c r="HQ44" s="40"/>
      <c r="HR44" s="40"/>
      <c r="HS44" s="40"/>
      <c r="HT44" s="40"/>
      <c r="HU44" s="40"/>
      <c r="HV44" s="40"/>
    </row>
    <row r="45" spans="1:230" s="17" customFormat="1" ht="15.75" customHeight="1">
      <c r="B45" s="18" t="s">
        <v>33</v>
      </c>
      <c r="E45" s="11"/>
      <c r="F45" s="11"/>
      <c r="G45" s="13"/>
      <c r="H45" s="14"/>
      <c r="I45" s="11"/>
      <c r="J45" s="15"/>
      <c r="K45" s="16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0"/>
      <c r="DJ45" s="40"/>
      <c r="DK45" s="40"/>
      <c r="DL45" s="40"/>
      <c r="DM45" s="40"/>
      <c r="DN45" s="40"/>
      <c r="DO45" s="40"/>
      <c r="DP45" s="40"/>
      <c r="DQ45" s="40"/>
      <c r="DR45" s="40"/>
      <c r="DS45" s="40"/>
      <c r="DT45" s="40"/>
      <c r="DU45" s="40"/>
      <c r="DV45" s="40"/>
      <c r="DW45" s="40"/>
      <c r="DX45" s="40"/>
      <c r="DY45" s="40"/>
      <c r="DZ45" s="40"/>
      <c r="EA45" s="40"/>
      <c r="EB45" s="40"/>
      <c r="EC45" s="40"/>
      <c r="ED45" s="40"/>
      <c r="EE45" s="40"/>
      <c r="EF45" s="40"/>
      <c r="EG45" s="40"/>
      <c r="EH45" s="40"/>
      <c r="EI45" s="40"/>
      <c r="EJ45" s="40"/>
      <c r="EK45" s="40"/>
      <c r="EL45" s="40"/>
      <c r="EM45" s="40"/>
      <c r="EN45" s="40"/>
      <c r="EO45" s="40"/>
      <c r="EP45" s="40"/>
      <c r="EQ45" s="40"/>
      <c r="ER45" s="40"/>
      <c r="ES45" s="40"/>
      <c r="ET45" s="40"/>
      <c r="EU45" s="40"/>
      <c r="EV45" s="40"/>
      <c r="EW45" s="40"/>
      <c r="EX45" s="40"/>
      <c r="EY45" s="40"/>
      <c r="EZ45" s="40"/>
      <c r="FA45" s="40"/>
      <c r="FB45" s="40"/>
      <c r="FC45" s="40"/>
      <c r="FD45" s="40"/>
      <c r="FE45" s="40"/>
      <c r="FF45" s="40"/>
      <c r="FG45" s="40"/>
      <c r="FH45" s="40"/>
      <c r="FI45" s="40"/>
      <c r="FJ45" s="40"/>
      <c r="FK45" s="40"/>
      <c r="FL45" s="40"/>
      <c r="FM45" s="40"/>
      <c r="FN45" s="40"/>
      <c r="FO45" s="40"/>
      <c r="FP45" s="40"/>
      <c r="FQ45" s="40"/>
      <c r="FR45" s="40"/>
      <c r="FS45" s="40"/>
      <c r="FT45" s="40"/>
      <c r="FU45" s="40"/>
      <c r="FV45" s="40"/>
      <c r="FW45" s="40"/>
      <c r="FX45" s="40"/>
      <c r="FY45" s="40"/>
      <c r="FZ45" s="40"/>
      <c r="GA45" s="40"/>
      <c r="GB45" s="40"/>
      <c r="GC45" s="40"/>
      <c r="GD45" s="40"/>
      <c r="GE45" s="40"/>
      <c r="GF45" s="40"/>
      <c r="GG45" s="40"/>
      <c r="GH45" s="40"/>
      <c r="GI45" s="40"/>
      <c r="GJ45" s="40"/>
      <c r="GK45" s="40"/>
      <c r="GL45" s="40"/>
      <c r="GM45" s="40"/>
      <c r="GN45" s="40"/>
      <c r="GO45" s="40"/>
      <c r="GP45" s="40"/>
      <c r="GQ45" s="40"/>
      <c r="GR45" s="40"/>
      <c r="GS45" s="40"/>
      <c r="GT45" s="40"/>
      <c r="GU45" s="40"/>
      <c r="GV45" s="40"/>
      <c r="GW45" s="40"/>
      <c r="GX45" s="40"/>
      <c r="GY45" s="40"/>
      <c r="GZ45" s="40"/>
      <c r="HA45" s="40"/>
      <c r="HB45" s="40"/>
      <c r="HC45" s="40"/>
      <c r="HD45" s="40"/>
      <c r="HE45" s="40"/>
      <c r="HF45" s="40"/>
      <c r="HG45" s="40"/>
      <c r="HH45" s="40"/>
      <c r="HI45" s="40"/>
      <c r="HJ45" s="40"/>
      <c r="HK45" s="40"/>
      <c r="HL45" s="40"/>
      <c r="HM45" s="40"/>
      <c r="HN45" s="40"/>
      <c r="HO45" s="40"/>
      <c r="HP45" s="40"/>
      <c r="HQ45" s="40"/>
      <c r="HR45" s="40"/>
      <c r="HS45" s="40"/>
      <c r="HT45" s="40"/>
      <c r="HU45" s="40"/>
      <c r="HV45" s="40"/>
    </row>
    <row r="46" spans="1:230" s="17" customFormat="1" ht="15.75" customHeight="1">
      <c r="B46" s="18" t="s">
        <v>32</v>
      </c>
      <c r="E46" s="11"/>
      <c r="F46" s="11"/>
      <c r="G46" s="13"/>
      <c r="H46" s="14"/>
      <c r="I46" s="11"/>
      <c r="J46" s="15"/>
      <c r="K46" s="16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/>
      <c r="CB46" s="40"/>
      <c r="CC46" s="40"/>
      <c r="CD46" s="40"/>
      <c r="CE46" s="40"/>
      <c r="CF46" s="40"/>
      <c r="CG46" s="40"/>
      <c r="CH46" s="40"/>
      <c r="CI46" s="40"/>
      <c r="CJ46" s="40"/>
      <c r="CK46" s="40"/>
      <c r="CL46" s="40"/>
      <c r="CM46" s="40"/>
      <c r="CN46" s="40"/>
      <c r="CO46" s="40"/>
      <c r="CP46" s="40"/>
      <c r="CQ46" s="40"/>
      <c r="CR46" s="40"/>
      <c r="CS46" s="40"/>
      <c r="CT46" s="40"/>
      <c r="CU46" s="40"/>
      <c r="CV46" s="40"/>
      <c r="CW46" s="40"/>
      <c r="CX46" s="40"/>
      <c r="CY46" s="40"/>
      <c r="CZ46" s="40"/>
      <c r="DA46" s="40"/>
      <c r="DB46" s="40"/>
      <c r="DC46" s="40"/>
      <c r="DD46" s="40"/>
      <c r="DE46" s="40"/>
      <c r="DF46" s="40"/>
      <c r="DG46" s="40"/>
      <c r="DH46" s="40"/>
      <c r="DI46" s="40"/>
      <c r="DJ46" s="40"/>
      <c r="DK46" s="40"/>
      <c r="DL46" s="40"/>
      <c r="DM46" s="40"/>
      <c r="DN46" s="40"/>
      <c r="DO46" s="40"/>
      <c r="DP46" s="40"/>
      <c r="DQ46" s="40"/>
      <c r="DR46" s="40"/>
      <c r="DS46" s="40"/>
      <c r="DT46" s="40"/>
      <c r="DU46" s="40"/>
      <c r="DV46" s="40"/>
      <c r="DW46" s="40"/>
      <c r="DX46" s="40"/>
      <c r="DY46" s="40"/>
      <c r="DZ46" s="40"/>
      <c r="EA46" s="40"/>
      <c r="EB46" s="40"/>
      <c r="EC46" s="40"/>
      <c r="ED46" s="40"/>
      <c r="EE46" s="40"/>
      <c r="EF46" s="40"/>
      <c r="EG46" s="40"/>
      <c r="EH46" s="40"/>
      <c r="EI46" s="40"/>
      <c r="EJ46" s="40"/>
      <c r="EK46" s="40"/>
      <c r="EL46" s="40"/>
      <c r="EM46" s="40"/>
      <c r="EN46" s="40"/>
      <c r="EO46" s="40"/>
      <c r="EP46" s="40"/>
      <c r="EQ46" s="40"/>
      <c r="ER46" s="40"/>
      <c r="ES46" s="40"/>
      <c r="ET46" s="40"/>
      <c r="EU46" s="40"/>
      <c r="EV46" s="40"/>
      <c r="EW46" s="40"/>
      <c r="EX46" s="40"/>
      <c r="EY46" s="40"/>
      <c r="EZ46" s="40"/>
      <c r="FA46" s="40"/>
      <c r="FB46" s="40"/>
      <c r="FC46" s="40"/>
      <c r="FD46" s="40"/>
      <c r="FE46" s="40"/>
      <c r="FF46" s="40"/>
      <c r="FG46" s="40"/>
      <c r="FH46" s="40"/>
      <c r="FI46" s="40"/>
      <c r="FJ46" s="40"/>
      <c r="FK46" s="40"/>
      <c r="FL46" s="40"/>
      <c r="FM46" s="40"/>
      <c r="FN46" s="40"/>
      <c r="FO46" s="40"/>
      <c r="FP46" s="40"/>
      <c r="FQ46" s="40"/>
      <c r="FR46" s="40"/>
      <c r="FS46" s="40"/>
      <c r="FT46" s="40"/>
      <c r="FU46" s="40"/>
      <c r="FV46" s="40"/>
      <c r="FW46" s="40"/>
      <c r="FX46" s="40"/>
      <c r="FY46" s="40"/>
      <c r="FZ46" s="40"/>
      <c r="GA46" s="40"/>
      <c r="GB46" s="40"/>
      <c r="GC46" s="40"/>
      <c r="GD46" s="40"/>
      <c r="GE46" s="40"/>
      <c r="GF46" s="40"/>
      <c r="GG46" s="40"/>
      <c r="GH46" s="40"/>
      <c r="GI46" s="40"/>
      <c r="GJ46" s="40"/>
      <c r="GK46" s="40"/>
      <c r="GL46" s="40"/>
      <c r="GM46" s="40"/>
      <c r="GN46" s="40"/>
      <c r="GO46" s="40"/>
      <c r="GP46" s="40"/>
      <c r="GQ46" s="40"/>
      <c r="GR46" s="40"/>
      <c r="GS46" s="40"/>
      <c r="GT46" s="40"/>
      <c r="GU46" s="40"/>
      <c r="GV46" s="40"/>
      <c r="GW46" s="40"/>
      <c r="GX46" s="40"/>
      <c r="GY46" s="40"/>
      <c r="GZ46" s="40"/>
      <c r="HA46" s="40"/>
      <c r="HB46" s="40"/>
      <c r="HC46" s="40"/>
      <c r="HD46" s="40"/>
      <c r="HE46" s="40"/>
      <c r="HF46" s="40"/>
      <c r="HG46" s="40"/>
      <c r="HH46" s="40"/>
      <c r="HI46" s="40"/>
      <c r="HJ46" s="40"/>
      <c r="HK46" s="40"/>
      <c r="HL46" s="40"/>
      <c r="HM46" s="40"/>
      <c r="HN46" s="40"/>
      <c r="HO46" s="40"/>
      <c r="HP46" s="40"/>
      <c r="HQ46" s="40"/>
      <c r="HR46" s="40"/>
      <c r="HS46" s="40"/>
      <c r="HT46" s="40"/>
      <c r="HU46" s="40"/>
      <c r="HV46" s="40"/>
    </row>
    <row r="47" spans="1:230" s="17" customFormat="1" ht="15.75" customHeight="1">
      <c r="B47" s="18" t="s">
        <v>31</v>
      </c>
      <c r="E47" s="11"/>
      <c r="F47" s="11"/>
      <c r="G47" s="13"/>
      <c r="H47" s="14"/>
      <c r="I47" s="11"/>
      <c r="J47" s="15"/>
      <c r="K47" s="16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  <c r="DE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DV47" s="40"/>
      <c r="DW47" s="40"/>
      <c r="DX47" s="40"/>
      <c r="DY47" s="40"/>
      <c r="DZ47" s="40"/>
      <c r="EA47" s="40"/>
      <c r="EB47" s="40"/>
      <c r="EC47" s="40"/>
      <c r="ED47" s="40"/>
      <c r="EE47" s="40"/>
      <c r="EF47" s="40"/>
      <c r="EG47" s="40"/>
      <c r="EH47" s="40"/>
      <c r="EI47" s="40"/>
      <c r="EJ47" s="40"/>
      <c r="EK47" s="40"/>
      <c r="EL47" s="40"/>
      <c r="EM47" s="40"/>
      <c r="EN47" s="40"/>
      <c r="EO47" s="40"/>
      <c r="EP47" s="40"/>
      <c r="EQ47" s="40"/>
      <c r="ER47" s="40"/>
      <c r="ES47" s="40"/>
      <c r="ET47" s="40"/>
      <c r="EU47" s="40"/>
      <c r="EV47" s="40"/>
      <c r="EW47" s="40"/>
      <c r="EX47" s="40"/>
      <c r="EY47" s="40"/>
      <c r="EZ47" s="40"/>
      <c r="FA47" s="40"/>
      <c r="FB47" s="40"/>
      <c r="FC47" s="40"/>
      <c r="FD47" s="40"/>
      <c r="FE47" s="40"/>
      <c r="FF47" s="40"/>
      <c r="FG47" s="40"/>
      <c r="FH47" s="40"/>
      <c r="FI47" s="40"/>
      <c r="FJ47" s="40"/>
      <c r="FK47" s="40"/>
      <c r="FL47" s="40"/>
      <c r="FM47" s="40"/>
      <c r="FN47" s="40"/>
      <c r="FO47" s="40"/>
      <c r="FP47" s="40"/>
      <c r="FQ47" s="40"/>
      <c r="FR47" s="40"/>
      <c r="FS47" s="40"/>
      <c r="FT47" s="40"/>
      <c r="FU47" s="40"/>
      <c r="FV47" s="40"/>
      <c r="FW47" s="40"/>
      <c r="FX47" s="40"/>
      <c r="FY47" s="40"/>
      <c r="FZ47" s="40"/>
      <c r="GA47" s="40"/>
      <c r="GB47" s="40"/>
      <c r="GC47" s="40"/>
      <c r="GD47" s="40"/>
      <c r="GE47" s="40"/>
      <c r="GF47" s="40"/>
      <c r="GG47" s="40"/>
      <c r="GH47" s="40"/>
      <c r="GI47" s="40"/>
      <c r="GJ47" s="40"/>
      <c r="GK47" s="40"/>
      <c r="GL47" s="40"/>
      <c r="GM47" s="40"/>
      <c r="GN47" s="40"/>
      <c r="GO47" s="40"/>
      <c r="GP47" s="40"/>
      <c r="GQ47" s="40"/>
      <c r="GR47" s="40"/>
      <c r="GS47" s="40"/>
      <c r="GT47" s="40"/>
      <c r="GU47" s="40"/>
      <c r="GV47" s="40"/>
      <c r="GW47" s="40"/>
      <c r="GX47" s="40"/>
      <c r="GY47" s="40"/>
      <c r="GZ47" s="40"/>
      <c r="HA47" s="40"/>
      <c r="HB47" s="40"/>
      <c r="HC47" s="40"/>
      <c r="HD47" s="40"/>
      <c r="HE47" s="40"/>
      <c r="HF47" s="40"/>
      <c r="HG47" s="40"/>
      <c r="HH47" s="40"/>
      <c r="HI47" s="40"/>
      <c r="HJ47" s="40"/>
      <c r="HK47" s="40"/>
      <c r="HL47" s="40"/>
      <c r="HM47" s="40"/>
      <c r="HN47" s="40"/>
      <c r="HO47" s="40"/>
      <c r="HP47" s="40"/>
      <c r="HQ47" s="40"/>
      <c r="HR47" s="40"/>
      <c r="HS47" s="40"/>
      <c r="HT47" s="40"/>
      <c r="HU47" s="40"/>
      <c r="HV47" s="40"/>
    </row>
    <row r="48" spans="1:230" s="17" customFormat="1" ht="15.75" customHeight="1">
      <c r="B48" s="11"/>
      <c r="C48" s="11"/>
      <c r="D48" s="18"/>
      <c r="E48" s="11"/>
      <c r="F48" s="11"/>
      <c r="G48" s="13"/>
      <c r="H48" s="19"/>
      <c r="I48" s="11"/>
      <c r="J48" s="15"/>
      <c r="K48" s="16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40"/>
      <c r="EE48" s="40"/>
      <c r="EF48" s="40"/>
      <c r="EG48" s="40"/>
      <c r="EH48" s="40"/>
      <c r="EI48" s="40"/>
      <c r="EJ48" s="40"/>
      <c r="EK48" s="40"/>
      <c r="EL48" s="40"/>
      <c r="EM48" s="40"/>
      <c r="EN48" s="40"/>
      <c r="EO48" s="40"/>
      <c r="EP48" s="40"/>
      <c r="EQ48" s="40"/>
      <c r="ER48" s="40"/>
      <c r="ES48" s="40"/>
      <c r="ET48" s="40"/>
      <c r="EU48" s="40"/>
      <c r="EV48" s="40"/>
      <c r="EW48" s="40"/>
      <c r="EX48" s="40"/>
      <c r="EY48" s="40"/>
      <c r="EZ48" s="40"/>
      <c r="FA48" s="40"/>
      <c r="FB48" s="40"/>
      <c r="FC48" s="40"/>
      <c r="FD48" s="40"/>
      <c r="FE48" s="40"/>
      <c r="FF48" s="40"/>
      <c r="FG48" s="40"/>
      <c r="FH48" s="40"/>
      <c r="FI48" s="40"/>
      <c r="FJ48" s="40"/>
      <c r="FK48" s="40"/>
      <c r="FL48" s="40"/>
      <c r="FM48" s="40"/>
      <c r="FN48" s="40"/>
      <c r="FO48" s="40"/>
      <c r="FP48" s="40"/>
      <c r="FQ48" s="40"/>
      <c r="FR48" s="40"/>
      <c r="FS48" s="40"/>
      <c r="FT48" s="40"/>
      <c r="FU48" s="40"/>
      <c r="FV48" s="40"/>
      <c r="FW48" s="40"/>
      <c r="FX48" s="40"/>
      <c r="FY48" s="40"/>
      <c r="FZ48" s="40"/>
      <c r="GA48" s="40"/>
      <c r="GB48" s="40"/>
      <c r="GC48" s="40"/>
      <c r="GD48" s="40"/>
      <c r="GE48" s="40"/>
      <c r="GF48" s="40"/>
      <c r="GG48" s="40"/>
      <c r="GH48" s="40"/>
      <c r="GI48" s="40"/>
      <c r="GJ48" s="40"/>
      <c r="GK48" s="40"/>
      <c r="GL48" s="40"/>
      <c r="GM48" s="40"/>
      <c r="GN48" s="40"/>
      <c r="GO48" s="40"/>
      <c r="GP48" s="40"/>
      <c r="GQ48" s="40"/>
      <c r="GR48" s="40"/>
      <c r="GS48" s="40"/>
      <c r="GT48" s="40"/>
      <c r="GU48" s="40"/>
      <c r="GV48" s="40"/>
      <c r="GW48" s="40"/>
      <c r="GX48" s="40"/>
      <c r="GY48" s="40"/>
      <c r="GZ48" s="40"/>
      <c r="HA48" s="40"/>
      <c r="HB48" s="40"/>
      <c r="HC48" s="40"/>
      <c r="HD48" s="40"/>
      <c r="HE48" s="40"/>
      <c r="HF48" s="40"/>
      <c r="HG48" s="40"/>
      <c r="HH48" s="40"/>
      <c r="HI48" s="40"/>
      <c r="HJ48" s="40"/>
      <c r="HK48" s="40"/>
      <c r="HL48" s="40"/>
      <c r="HM48" s="40"/>
      <c r="HN48" s="40"/>
      <c r="HO48" s="40"/>
      <c r="HP48" s="40"/>
      <c r="HQ48" s="40"/>
      <c r="HR48" s="40"/>
      <c r="HS48" s="40"/>
      <c r="HT48" s="40"/>
      <c r="HU48" s="40"/>
      <c r="HV48" s="40"/>
    </row>
    <row r="49" spans="2:230" s="17" customFormat="1" ht="15.75" customHeight="1">
      <c r="C49" s="11"/>
      <c r="D49" s="76" t="s">
        <v>36</v>
      </c>
      <c r="E49" s="11"/>
      <c r="F49" s="11"/>
      <c r="G49" s="13"/>
      <c r="H49" s="14"/>
      <c r="I49" s="11"/>
      <c r="J49" s="78"/>
      <c r="K49" s="16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  <c r="FJ49" s="40"/>
      <c r="FK49" s="40"/>
      <c r="FL49" s="40"/>
      <c r="FM49" s="40"/>
      <c r="FN49" s="40"/>
      <c r="FO49" s="40"/>
      <c r="FP49" s="40"/>
      <c r="FQ49" s="40"/>
      <c r="FR49" s="40"/>
      <c r="FS49" s="40"/>
      <c r="FT49" s="40"/>
      <c r="FU49" s="40"/>
      <c r="FV49" s="40"/>
      <c r="FW49" s="40"/>
      <c r="FX49" s="40"/>
      <c r="FY49" s="40"/>
      <c r="FZ49" s="40"/>
      <c r="GA49" s="40"/>
      <c r="GB49" s="40"/>
      <c r="GC49" s="40"/>
      <c r="GD49" s="40"/>
      <c r="GE49" s="40"/>
      <c r="GF49" s="40"/>
      <c r="GG49" s="40"/>
      <c r="GH49" s="40"/>
      <c r="GI49" s="40"/>
      <c r="GJ49" s="40"/>
      <c r="GK49" s="40"/>
      <c r="GL49" s="40"/>
      <c r="GM49" s="40"/>
      <c r="GN49" s="40"/>
      <c r="GO49" s="40"/>
      <c r="GP49" s="40"/>
      <c r="GQ49" s="40"/>
      <c r="GR49" s="40"/>
      <c r="GS49" s="40"/>
      <c r="GT49" s="40"/>
      <c r="GU49" s="40"/>
      <c r="GV49" s="40"/>
      <c r="GW49" s="40"/>
      <c r="GX49" s="40"/>
      <c r="GY49" s="40"/>
      <c r="GZ49" s="40"/>
      <c r="HA49" s="40"/>
      <c r="HB49" s="40"/>
      <c r="HC49" s="40"/>
      <c r="HD49" s="40"/>
      <c r="HE49" s="40"/>
      <c r="HF49" s="40"/>
      <c r="HG49" s="40"/>
      <c r="HH49" s="40"/>
      <c r="HI49" s="40"/>
      <c r="HJ49" s="40"/>
      <c r="HK49" s="40"/>
      <c r="HL49" s="40"/>
      <c r="HM49" s="40"/>
      <c r="HN49" s="40"/>
      <c r="HO49" s="40"/>
      <c r="HP49" s="40"/>
      <c r="HQ49" s="40"/>
      <c r="HR49" s="40"/>
      <c r="HS49" s="40"/>
      <c r="HT49" s="40"/>
      <c r="HU49" s="40"/>
      <c r="HV49" s="40"/>
    </row>
    <row r="50" spans="2:230" s="17" customFormat="1" ht="15.75" customHeight="1">
      <c r="B50" s="11"/>
      <c r="C50" s="11"/>
      <c r="D50" s="56" t="s">
        <v>37</v>
      </c>
      <c r="E50" s="18" t="s">
        <v>54</v>
      </c>
      <c r="F50" s="11"/>
      <c r="G50" s="13"/>
      <c r="H50" s="14"/>
      <c r="I50" s="11"/>
      <c r="J50" s="15"/>
      <c r="K50" s="16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  <c r="FP50" s="40"/>
      <c r="FQ50" s="40"/>
      <c r="FR50" s="40"/>
      <c r="FS50" s="40"/>
      <c r="FT50" s="40"/>
      <c r="FU50" s="40"/>
      <c r="FV50" s="40"/>
      <c r="FW50" s="40"/>
      <c r="FX50" s="40"/>
      <c r="FY50" s="40"/>
      <c r="FZ50" s="40"/>
      <c r="GA50" s="40"/>
      <c r="GB50" s="40"/>
      <c r="GC50" s="40"/>
      <c r="GD50" s="40"/>
      <c r="GE50" s="40"/>
      <c r="GF50" s="40"/>
      <c r="GG50" s="40"/>
      <c r="GH50" s="40"/>
      <c r="GI50" s="40"/>
      <c r="GJ50" s="40"/>
      <c r="GK50" s="40"/>
      <c r="GL50" s="40"/>
      <c r="GM50" s="40"/>
      <c r="GN50" s="40"/>
      <c r="GO50" s="40"/>
      <c r="GP50" s="40"/>
      <c r="GQ50" s="40"/>
      <c r="GR50" s="40"/>
      <c r="GS50" s="40"/>
      <c r="GT50" s="40"/>
      <c r="GU50" s="40"/>
      <c r="GV50" s="40"/>
      <c r="GW50" s="40"/>
      <c r="GX50" s="40"/>
      <c r="GY50" s="40"/>
      <c r="GZ50" s="40"/>
      <c r="HA50" s="40"/>
      <c r="HB50" s="40"/>
      <c r="HC50" s="40"/>
      <c r="HD50" s="40"/>
      <c r="HE50" s="40"/>
      <c r="HF50" s="40"/>
      <c r="HG50" s="40"/>
      <c r="HH50" s="40"/>
      <c r="HI50" s="40"/>
      <c r="HJ50" s="40"/>
      <c r="HK50" s="40"/>
      <c r="HL50" s="40"/>
      <c r="HM50" s="40"/>
      <c r="HN50" s="40"/>
      <c r="HO50" s="40"/>
      <c r="HP50" s="40"/>
      <c r="HQ50" s="40"/>
      <c r="HR50" s="40"/>
      <c r="HS50" s="40"/>
      <c r="HT50" s="40"/>
      <c r="HU50" s="40"/>
      <c r="HV50" s="40"/>
    </row>
    <row r="51" spans="2:230" s="17" customFormat="1" ht="15.75" customHeight="1">
      <c r="B51" s="11"/>
      <c r="C51" s="11"/>
      <c r="D51" s="56"/>
      <c r="E51" s="18" t="s">
        <v>55</v>
      </c>
      <c r="F51" s="11"/>
      <c r="G51" s="13"/>
      <c r="H51" s="14"/>
      <c r="I51" s="11"/>
      <c r="J51" s="15"/>
      <c r="K51" s="16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  <c r="FK51" s="40"/>
      <c r="FL51" s="40"/>
      <c r="FM51" s="40"/>
      <c r="FN51" s="40"/>
      <c r="FO51" s="40"/>
      <c r="FP51" s="40"/>
      <c r="FQ51" s="40"/>
      <c r="FR51" s="40"/>
      <c r="FS51" s="40"/>
      <c r="FT51" s="40"/>
      <c r="FU51" s="40"/>
      <c r="FV51" s="40"/>
      <c r="FW51" s="40"/>
      <c r="FX51" s="40"/>
      <c r="FY51" s="40"/>
      <c r="FZ51" s="40"/>
      <c r="GA51" s="40"/>
      <c r="GB51" s="40"/>
      <c r="GC51" s="40"/>
      <c r="GD51" s="40"/>
      <c r="GE51" s="40"/>
      <c r="GF51" s="40"/>
      <c r="GG51" s="40"/>
      <c r="GH51" s="40"/>
      <c r="GI51" s="40"/>
      <c r="GJ51" s="40"/>
      <c r="GK51" s="40"/>
      <c r="GL51" s="40"/>
      <c r="GM51" s="40"/>
      <c r="GN51" s="40"/>
      <c r="GO51" s="40"/>
      <c r="GP51" s="40"/>
      <c r="GQ51" s="40"/>
      <c r="GR51" s="40"/>
      <c r="GS51" s="40"/>
      <c r="GT51" s="40"/>
      <c r="GU51" s="40"/>
      <c r="GV51" s="40"/>
      <c r="GW51" s="40"/>
      <c r="GX51" s="40"/>
      <c r="GY51" s="40"/>
      <c r="GZ51" s="40"/>
      <c r="HA51" s="40"/>
      <c r="HB51" s="40"/>
      <c r="HC51" s="40"/>
      <c r="HD51" s="40"/>
      <c r="HE51" s="40"/>
      <c r="HF51" s="40"/>
      <c r="HG51" s="40"/>
      <c r="HH51" s="40"/>
      <c r="HI51" s="40"/>
      <c r="HJ51" s="40"/>
      <c r="HK51" s="40"/>
      <c r="HL51" s="40"/>
      <c r="HM51" s="40"/>
      <c r="HN51" s="40"/>
      <c r="HO51" s="40"/>
      <c r="HP51" s="40"/>
      <c r="HQ51" s="40"/>
      <c r="HR51" s="40"/>
      <c r="HS51" s="40"/>
      <c r="HT51" s="40"/>
      <c r="HU51" s="40"/>
      <c r="HV51" s="40"/>
    </row>
    <row r="52" spans="2:230" s="17" customFormat="1" ht="15.75" customHeight="1">
      <c r="D52" s="26" t="s">
        <v>38</v>
      </c>
      <c r="E52" s="91" t="s">
        <v>82</v>
      </c>
      <c r="K52" s="21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  <c r="FP52" s="40"/>
      <c r="FQ52" s="40"/>
      <c r="FR52" s="40"/>
      <c r="FS52" s="40"/>
      <c r="FT52" s="40"/>
      <c r="FU52" s="40"/>
      <c r="FV52" s="40"/>
      <c r="FW52" s="40"/>
      <c r="FX52" s="40"/>
      <c r="FY52" s="40"/>
      <c r="FZ52" s="40"/>
      <c r="GA52" s="40"/>
      <c r="GB52" s="40"/>
      <c r="GC52" s="40"/>
      <c r="GD52" s="40"/>
      <c r="GE52" s="40"/>
      <c r="GF52" s="40"/>
      <c r="GG52" s="40"/>
      <c r="GH52" s="40"/>
      <c r="GI52" s="40"/>
      <c r="GJ52" s="40"/>
      <c r="GK52" s="40"/>
      <c r="GL52" s="40"/>
      <c r="GM52" s="40"/>
      <c r="GN52" s="40"/>
      <c r="GO52" s="40"/>
      <c r="GP52" s="40"/>
      <c r="GQ52" s="40"/>
      <c r="GR52" s="40"/>
      <c r="GS52" s="40"/>
      <c r="GT52" s="40"/>
      <c r="GU52" s="40"/>
      <c r="GV52" s="40"/>
      <c r="GW52" s="40"/>
      <c r="GX52" s="40"/>
      <c r="GY52" s="40"/>
      <c r="GZ52" s="40"/>
      <c r="HA52" s="40"/>
      <c r="HB52" s="40"/>
      <c r="HC52" s="40"/>
      <c r="HD52" s="40"/>
      <c r="HE52" s="40"/>
      <c r="HF52" s="40"/>
      <c r="HG52" s="40"/>
      <c r="HH52" s="40"/>
      <c r="HI52" s="40"/>
      <c r="HJ52" s="40"/>
      <c r="HK52" s="40"/>
      <c r="HL52" s="40"/>
      <c r="HM52" s="40"/>
      <c r="HN52" s="40"/>
      <c r="HO52" s="40"/>
      <c r="HP52" s="40"/>
      <c r="HQ52" s="40"/>
      <c r="HR52" s="40"/>
      <c r="HS52" s="40"/>
      <c r="HT52" s="40"/>
      <c r="HU52" s="40"/>
      <c r="HV52" s="40"/>
    </row>
    <row r="53" spans="2:230" s="17" customFormat="1" ht="15.75" customHeight="1">
      <c r="D53" s="26" t="s">
        <v>39</v>
      </c>
      <c r="E53" s="17" t="s">
        <v>5</v>
      </c>
      <c r="K53" s="21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0"/>
      <c r="GK53" s="40"/>
      <c r="GL53" s="40"/>
      <c r="GM53" s="40"/>
      <c r="GN53" s="40"/>
      <c r="GO53" s="40"/>
      <c r="GP53" s="40"/>
      <c r="GQ53" s="40"/>
      <c r="GR53" s="40"/>
      <c r="GS53" s="40"/>
      <c r="GT53" s="40"/>
      <c r="GU53" s="40"/>
      <c r="GV53" s="40"/>
      <c r="GW53" s="40"/>
      <c r="GX53" s="40"/>
      <c r="GY53" s="40"/>
      <c r="GZ53" s="40"/>
      <c r="HA53" s="40"/>
      <c r="HB53" s="40"/>
      <c r="HC53" s="40"/>
      <c r="HD53" s="40"/>
      <c r="HE53" s="40"/>
      <c r="HF53" s="40"/>
      <c r="HG53" s="40"/>
      <c r="HH53" s="40"/>
      <c r="HI53" s="40"/>
      <c r="HJ53" s="40"/>
      <c r="HK53" s="40"/>
      <c r="HL53" s="40"/>
      <c r="HM53" s="40"/>
      <c r="HN53" s="40"/>
      <c r="HO53" s="40"/>
      <c r="HP53" s="40"/>
      <c r="HQ53" s="40"/>
      <c r="HR53" s="40"/>
      <c r="HS53" s="40"/>
      <c r="HT53" s="40"/>
      <c r="HU53" s="40"/>
      <c r="HV53" s="40"/>
    </row>
    <row r="54" spans="2:230" s="17" customFormat="1" ht="15.75" customHeight="1">
      <c r="D54" s="26" t="s">
        <v>40</v>
      </c>
      <c r="E54" s="22" t="s">
        <v>21</v>
      </c>
      <c r="K54" s="21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</row>
    <row r="55" spans="2:230" s="17" customFormat="1" ht="15.75" customHeight="1">
      <c r="D55" s="26" t="s">
        <v>41</v>
      </c>
      <c r="E55" s="23" t="s">
        <v>50</v>
      </c>
      <c r="K55" s="21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</row>
    <row r="56" spans="2:230" s="17" customFormat="1" ht="15.75" customHeight="1">
      <c r="D56" s="26" t="s">
        <v>42</v>
      </c>
      <c r="E56" s="17" t="s">
        <v>51</v>
      </c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  <c r="FK56" s="40"/>
      <c r="FL56" s="40"/>
      <c r="FM56" s="40"/>
      <c r="FN56" s="40"/>
      <c r="FO56" s="40"/>
      <c r="FP56" s="40"/>
      <c r="FQ56" s="40"/>
      <c r="FR56" s="40"/>
      <c r="FS56" s="40"/>
      <c r="FT56" s="40"/>
      <c r="FU56" s="40"/>
      <c r="FV56" s="40"/>
      <c r="FW56" s="40"/>
      <c r="FX56" s="40"/>
      <c r="FY56" s="40"/>
      <c r="FZ56" s="40"/>
      <c r="GA56" s="40"/>
      <c r="GB56" s="40"/>
      <c r="GC56" s="40"/>
      <c r="GD56" s="40"/>
      <c r="GE56" s="40"/>
      <c r="GF56" s="40"/>
      <c r="GG56" s="40"/>
      <c r="GH56" s="40"/>
      <c r="GI56" s="40"/>
      <c r="GJ56" s="40"/>
      <c r="GK56" s="40"/>
      <c r="GL56" s="40"/>
      <c r="GM56" s="40"/>
      <c r="GN56" s="40"/>
      <c r="GO56" s="40"/>
      <c r="GP56" s="40"/>
      <c r="GQ56" s="40"/>
      <c r="GR56" s="40"/>
      <c r="GS56" s="40"/>
      <c r="GT56" s="40"/>
      <c r="GU56" s="40"/>
      <c r="GV56" s="40"/>
      <c r="GW56" s="40"/>
      <c r="GX56" s="40"/>
      <c r="GY56" s="40"/>
      <c r="GZ56" s="40"/>
      <c r="HA56" s="40"/>
      <c r="HB56" s="40"/>
      <c r="HC56" s="40"/>
      <c r="HD56" s="40"/>
      <c r="HE56" s="40"/>
      <c r="HF56" s="40"/>
      <c r="HG56" s="40"/>
      <c r="HH56" s="40"/>
      <c r="HI56" s="40"/>
      <c r="HJ56" s="40"/>
      <c r="HK56" s="40"/>
      <c r="HL56" s="40"/>
      <c r="HM56" s="40"/>
      <c r="HN56" s="40"/>
      <c r="HO56" s="40"/>
      <c r="HP56" s="40"/>
      <c r="HQ56" s="40"/>
      <c r="HR56" s="40"/>
      <c r="HS56" s="40"/>
      <c r="HT56" s="40"/>
      <c r="HU56" s="40"/>
      <c r="HV56" s="40"/>
    </row>
    <row r="57" spans="2:230" s="17" customFormat="1" ht="15.75" customHeight="1">
      <c r="B57" s="11"/>
      <c r="C57" s="11"/>
      <c r="D57" s="12" t="s">
        <v>43</v>
      </c>
      <c r="E57" s="11" t="s">
        <v>22</v>
      </c>
      <c r="F57" s="11"/>
      <c r="G57" s="13"/>
      <c r="H57" s="14"/>
      <c r="I57" s="11"/>
      <c r="J57" s="15"/>
      <c r="K57" s="16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0"/>
      <c r="CA57" s="40"/>
      <c r="CB57" s="40"/>
      <c r="CC57" s="40"/>
      <c r="CD57" s="40"/>
      <c r="CE57" s="40"/>
      <c r="CF57" s="40"/>
      <c r="CG57" s="40"/>
      <c r="CH57" s="40"/>
      <c r="CI57" s="40"/>
      <c r="CJ57" s="40"/>
      <c r="CK57" s="40"/>
      <c r="CL57" s="40"/>
      <c r="CM57" s="40"/>
      <c r="CN57" s="40"/>
      <c r="CO57" s="40"/>
      <c r="CP57" s="40"/>
      <c r="CQ57" s="40"/>
      <c r="CR57" s="40"/>
      <c r="CS57" s="40"/>
      <c r="CT57" s="40"/>
      <c r="CU57" s="40"/>
      <c r="CV57" s="40"/>
      <c r="CW57" s="40"/>
      <c r="CX57" s="40"/>
      <c r="CY57" s="40"/>
      <c r="CZ57" s="40"/>
      <c r="DA57" s="40"/>
      <c r="DB57" s="40"/>
      <c r="DC57" s="40"/>
      <c r="DD57" s="40"/>
      <c r="DE57" s="40"/>
      <c r="DF57" s="40"/>
      <c r="DG57" s="40"/>
      <c r="DH57" s="40"/>
      <c r="DI57" s="40"/>
      <c r="DJ57" s="40"/>
      <c r="DK57" s="40"/>
      <c r="DL57" s="40"/>
      <c r="DM57" s="40"/>
      <c r="DN57" s="40"/>
      <c r="DO57" s="40"/>
      <c r="DP57" s="40"/>
      <c r="DQ57" s="40"/>
      <c r="DR57" s="40"/>
      <c r="DS57" s="40"/>
      <c r="DT57" s="40"/>
      <c r="DU57" s="40"/>
      <c r="DV57" s="40"/>
      <c r="DW57" s="40"/>
      <c r="DX57" s="40"/>
      <c r="DY57" s="40"/>
      <c r="DZ57" s="40"/>
      <c r="EA57" s="40"/>
      <c r="EB57" s="40"/>
      <c r="EC57" s="40"/>
      <c r="ED57" s="40"/>
      <c r="EE57" s="40"/>
      <c r="EF57" s="40"/>
      <c r="EG57" s="40"/>
      <c r="EH57" s="40"/>
      <c r="EI57" s="40"/>
      <c r="EJ57" s="40"/>
      <c r="EK57" s="40"/>
      <c r="EL57" s="40"/>
      <c r="EM57" s="40"/>
      <c r="EN57" s="40"/>
      <c r="EO57" s="40"/>
      <c r="EP57" s="40"/>
      <c r="EQ57" s="40"/>
      <c r="ER57" s="40"/>
      <c r="ES57" s="40"/>
      <c r="ET57" s="40"/>
      <c r="EU57" s="40"/>
      <c r="EV57" s="40"/>
      <c r="EW57" s="40"/>
      <c r="EX57" s="40"/>
      <c r="EY57" s="40"/>
      <c r="EZ57" s="40"/>
      <c r="FA57" s="40"/>
      <c r="FB57" s="40"/>
      <c r="FC57" s="40"/>
      <c r="FD57" s="40"/>
      <c r="FE57" s="40"/>
      <c r="FF57" s="40"/>
      <c r="FG57" s="40"/>
      <c r="FH57" s="40"/>
      <c r="FI57" s="40"/>
      <c r="FJ57" s="40"/>
      <c r="FK57" s="40"/>
      <c r="FL57" s="40"/>
      <c r="FM57" s="40"/>
      <c r="FN57" s="40"/>
      <c r="FO57" s="40"/>
      <c r="FP57" s="40"/>
      <c r="FQ57" s="40"/>
      <c r="FR57" s="40"/>
      <c r="FS57" s="40"/>
      <c r="FT57" s="40"/>
      <c r="FU57" s="40"/>
      <c r="FV57" s="40"/>
      <c r="FW57" s="40"/>
      <c r="FX57" s="40"/>
      <c r="FY57" s="40"/>
      <c r="FZ57" s="40"/>
      <c r="GA57" s="40"/>
      <c r="GB57" s="40"/>
      <c r="GC57" s="40"/>
      <c r="GD57" s="40"/>
      <c r="GE57" s="40"/>
      <c r="GF57" s="40"/>
      <c r="GG57" s="40"/>
      <c r="GH57" s="40"/>
      <c r="GI57" s="40"/>
      <c r="GJ57" s="40"/>
      <c r="GK57" s="40"/>
      <c r="GL57" s="40"/>
      <c r="GM57" s="40"/>
      <c r="GN57" s="40"/>
      <c r="GO57" s="40"/>
      <c r="GP57" s="40"/>
      <c r="GQ57" s="40"/>
      <c r="GR57" s="40"/>
      <c r="GS57" s="40"/>
      <c r="GT57" s="40"/>
      <c r="GU57" s="40"/>
      <c r="GV57" s="40"/>
      <c r="GW57" s="40"/>
      <c r="GX57" s="40"/>
      <c r="GY57" s="40"/>
      <c r="GZ57" s="40"/>
      <c r="HA57" s="40"/>
      <c r="HB57" s="40"/>
      <c r="HC57" s="40"/>
      <c r="HD57" s="40"/>
      <c r="HE57" s="40"/>
      <c r="HF57" s="40"/>
      <c r="HG57" s="40"/>
      <c r="HH57" s="40"/>
      <c r="HI57" s="40"/>
      <c r="HJ57" s="40"/>
      <c r="HK57" s="40"/>
      <c r="HL57" s="40"/>
      <c r="HM57" s="40"/>
      <c r="HN57" s="40"/>
      <c r="HO57" s="40"/>
      <c r="HP57" s="40"/>
      <c r="HQ57" s="40"/>
      <c r="HR57" s="40"/>
      <c r="HS57" s="40"/>
      <c r="HT57" s="40"/>
      <c r="HU57" s="40"/>
      <c r="HV57" s="40"/>
    </row>
    <row r="58" spans="2:230" s="17" customFormat="1" ht="15.75" customHeight="1">
      <c r="B58" s="11"/>
      <c r="C58" s="11"/>
      <c r="D58" s="12"/>
      <c r="E58" s="11"/>
      <c r="F58" s="11"/>
      <c r="G58" s="13"/>
      <c r="H58" s="14"/>
      <c r="I58" s="11"/>
      <c r="J58" s="15"/>
      <c r="K58" s="16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0"/>
      <c r="CA58" s="40"/>
      <c r="CB58" s="40"/>
      <c r="CC58" s="40"/>
      <c r="CD58" s="40"/>
      <c r="CE58" s="40"/>
      <c r="CF58" s="40"/>
      <c r="CG58" s="40"/>
      <c r="CH58" s="40"/>
      <c r="CI58" s="40"/>
      <c r="CJ58" s="40"/>
      <c r="CK58" s="40"/>
      <c r="CL58" s="40"/>
      <c r="CM58" s="40"/>
      <c r="CN58" s="40"/>
      <c r="CO58" s="40"/>
      <c r="CP58" s="40"/>
      <c r="CQ58" s="40"/>
      <c r="CR58" s="40"/>
      <c r="CS58" s="40"/>
      <c r="CT58" s="40"/>
      <c r="CU58" s="40"/>
      <c r="CV58" s="40"/>
      <c r="CW58" s="40"/>
      <c r="CX58" s="40"/>
      <c r="CY58" s="40"/>
      <c r="CZ58" s="40"/>
      <c r="DA58" s="40"/>
      <c r="DB58" s="40"/>
      <c r="DC58" s="40"/>
      <c r="DD58" s="40"/>
      <c r="DE58" s="40"/>
      <c r="DF58" s="40"/>
      <c r="DG58" s="40"/>
      <c r="DH58" s="40"/>
      <c r="DI58" s="40"/>
      <c r="DJ58" s="40"/>
      <c r="DK58" s="40"/>
      <c r="DL58" s="40"/>
      <c r="DM58" s="40"/>
      <c r="DN58" s="40"/>
      <c r="DO58" s="40"/>
      <c r="DP58" s="40"/>
      <c r="DQ58" s="40"/>
      <c r="DR58" s="40"/>
      <c r="DS58" s="40"/>
      <c r="DT58" s="40"/>
      <c r="DU58" s="40"/>
      <c r="DV58" s="40"/>
      <c r="DW58" s="40"/>
      <c r="DX58" s="40"/>
      <c r="DY58" s="40"/>
      <c r="DZ58" s="40"/>
      <c r="EA58" s="40"/>
      <c r="EB58" s="40"/>
      <c r="EC58" s="40"/>
      <c r="ED58" s="40"/>
      <c r="EE58" s="40"/>
      <c r="EF58" s="40"/>
      <c r="EG58" s="40"/>
      <c r="EH58" s="40"/>
      <c r="EI58" s="40"/>
      <c r="EJ58" s="40"/>
      <c r="EK58" s="40"/>
      <c r="EL58" s="40"/>
      <c r="EM58" s="40"/>
      <c r="EN58" s="40"/>
      <c r="EO58" s="40"/>
      <c r="EP58" s="40"/>
      <c r="EQ58" s="40"/>
      <c r="ER58" s="40"/>
      <c r="ES58" s="40"/>
      <c r="ET58" s="40"/>
      <c r="EU58" s="40"/>
      <c r="EV58" s="40"/>
      <c r="EW58" s="40"/>
      <c r="EX58" s="40"/>
      <c r="EY58" s="40"/>
      <c r="EZ58" s="40"/>
      <c r="FA58" s="40"/>
      <c r="FB58" s="40"/>
      <c r="FC58" s="40"/>
      <c r="FD58" s="40"/>
      <c r="FE58" s="40"/>
      <c r="FF58" s="40"/>
      <c r="FG58" s="40"/>
      <c r="FH58" s="40"/>
      <c r="FI58" s="40"/>
      <c r="FJ58" s="40"/>
      <c r="FK58" s="40"/>
      <c r="FL58" s="40"/>
      <c r="FM58" s="40"/>
      <c r="FN58" s="40"/>
      <c r="FO58" s="40"/>
      <c r="FP58" s="40"/>
      <c r="FQ58" s="40"/>
      <c r="FR58" s="40"/>
      <c r="FS58" s="40"/>
      <c r="FT58" s="40"/>
      <c r="FU58" s="40"/>
      <c r="FV58" s="40"/>
      <c r="FW58" s="40"/>
      <c r="FX58" s="40"/>
      <c r="FY58" s="40"/>
      <c r="FZ58" s="40"/>
      <c r="GA58" s="40"/>
      <c r="GB58" s="40"/>
      <c r="GC58" s="40"/>
      <c r="GD58" s="40"/>
      <c r="GE58" s="40"/>
      <c r="GF58" s="40"/>
      <c r="GG58" s="40"/>
      <c r="GH58" s="40"/>
      <c r="GI58" s="40"/>
      <c r="GJ58" s="40"/>
      <c r="GK58" s="40"/>
      <c r="GL58" s="40"/>
      <c r="GM58" s="40"/>
      <c r="GN58" s="40"/>
      <c r="GO58" s="40"/>
      <c r="GP58" s="40"/>
      <c r="GQ58" s="40"/>
      <c r="GR58" s="40"/>
      <c r="GS58" s="40"/>
      <c r="GT58" s="40"/>
      <c r="GU58" s="40"/>
      <c r="GV58" s="40"/>
      <c r="GW58" s="40"/>
      <c r="GX58" s="40"/>
      <c r="GY58" s="40"/>
      <c r="GZ58" s="40"/>
      <c r="HA58" s="40"/>
      <c r="HB58" s="40"/>
      <c r="HC58" s="40"/>
      <c r="HD58" s="40"/>
      <c r="HE58" s="40"/>
      <c r="HF58" s="40"/>
      <c r="HG58" s="40"/>
      <c r="HH58" s="40"/>
      <c r="HI58" s="40"/>
      <c r="HJ58" s="40"/>
      <c r="HK58" s="40"/>
      <c r="HL58" s="40"/>
      <c r="HM58" s="40"/>
      <c r="HN58" s="40"/>
      <c r="HO58" s="40"/>
      <c r="HP58" s="40"/>
      <c r="HQ58" s="40"/>
      <c r="HR58" s="40"/>
      <c r="HS58" s="40"/>
      <c r="HT58" s="40"/>
      <c r="HU58" s="40"/>
      <c r="HV58" s="40"/>
    </row>
    <row r="59" spans="2:230" s="17" customFormat="1" ht="15.75" customHeight="1">
      <c r="B59" s="11" t="s">
        <v>45</v>
      </c>
      <c r="C59" s="11"/>
      <c r="D59" s="12"/>
      <c r="E59" s="11"/>
      <c r="F59" s="11"/>
      <c r="G59" s="13"/>
      <c r="H59" s="14"/>
      <c r="I59" s="11"/>
      <c r="J59" s="15"/>
      <c r="K59" s="16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</row>
    <row r="60" spans="2:230" s="17" customFormat="1" ht="15.75" customHeight="1">
      <c r="B60" s="11"/>
      <c r="C60" s="11"/>
      <c r="D60" s="12"/>
      <c r="E60" s="11"/>
      <c r="F60" s="11"/>
      <c r="G60" s="13"/>
      <c r="H60" s="14"/>
      <c r="I60" s="11"/>
      <c r="J60" s="15"/>
      <c r="K60" s="16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  <c r="BF60" s="40"/>
      <c r="BG60" s="40"/>
      <c r="BH60" s="40"/>
      <c r="BI60" s="40"/>
      <c r="BJ60" s="40"/>
      <c r="BK60" s="40"/>
      <c r="BL60" s="40"/>
      <c r="BM60" s="40"/>
      <c r="BN60" s="40"/>
      <c r="BO60" s="40"/>
      <c r="BP60" s="40"/>
      <c r="BQ60" s="40"/>
      <c r="BR60" s="40"/>
      <c r="BS60" s="40"/>
      <c r="BT60" s="40"/>
      <c r="BU60" s="40"/>
      <c r="BV60" s="40"/>
      <c r="BW60" s="40"/>
      <c r="BX60" s="40"/>
      <c r="BY60" s="40"/>
      <c r="BZ60" s="40"/>
      <c r="CA60" s="40"/>
      <c r="CB60" s="40"/>
      <c r="CC60" s="40"/>
      <c r="CD60" s="40"/>
      <c r="CE60" s="40"/>
      <c r="CF60" s="40"/>
      <c r="CG60" s="40"/>
      <c r="CH60" s="40"/>
      <c r="CI60" s="40"/>
      <c r="CJ60" s="40"/>
      <c r="CK60" s="40"/>
      <c r="CL60" s="40"/>
      <c r="CM60" s="40"/>
      <c r="CN60" s="40"/>
      <c r="CO60" s="40"/>
      <c r="CP60" s="40"/>
      <c r="CQ60" s="40"/>
      <c r="CR60" s="40"/>
      <c r="CS60" s="40"/>
      <c r="CT60" s="40"/>
      <c r="CU60" s="40"/>
      <c r="CV60" s="40"/>
      <c r="CW60" s="40"/>
      <c r="CX60" s="40"/>
      <c r="CY60" s="40"/>
      <c r="CZ60" s="40"/>
      <c r="DA60" s="40"/>
      <c r="DB60" s="40"/>
      <c r="DC60" s="40"/>
      <c r="DD60" s="40"/>
      <c r="DE60" s="40"/>
      <c r="DF60" s="40"/>
      <c r="DG60" s="40"/>
      <c r="DH60" s="40"/>
      <c r="DI60" s="40"/>
      <c r="DJ60" s="40"/>
      <c r="DK60" s="40"/>
      <c r="DL60" s="40"/>
      <c r="DM60" s="40"/>
      <c r="DN60" s="40"/>
      <c r="DO60" s="40"/>
      <c r="DP60" s="40"/>
      <c r="DQ60" s="40"/>
      <c r="DR60" s="40"/>
      <c r="DS60" s="40"/>
      <c r="DT60" s="40"/>
      <c r="DU60" s="40"/>
      <c r="DV60" s="40"/>
      <c r="DW60" s="40"/>
      <c r="DX60" s="40"/>
      <c r="DY60" s="40"/>
      <c r="DZ60" s="40"/>
      <c r="EA60" s="40"/>
      <c r="EB60" s="40"/>
      <c r="EC60" s="40"/>
      <c r="ED60" s="40"/>
      <c r="EE60" s="40"/>
      <c r="EF60" s="40"/>
      <c r="EG60" s="40"/>
      <c r="EH60" s="40"/>
      <c r="EI60" s="40"/>
      <c r="EJ60" s="40"/>
      <c r="EK60" s="40"/>
      <c r="EL60" s="40"/>
      <c r="EM60" s="40"/>
      <c r="EN60" s="40"/>
      <c r="EO60" s="40"/>
      <c r="EP60" s="40"/>
      <c r="EQ60" s="40"/>
      <c r="ER60" s="40"/>
      <c r="ES60" s="40"/>
      <c r="ET60" s="40"/>
      <c r="EU60" s="40"/>
      <c r="EV60" s="40"/>
      <c r="EW60" s="40"/>
      <c r="EX60" s="40"/>
      <c r="EY60" s="40"/>
      <c r="EZ60" s="40"/>
      <c r="FA60" s="40"/>
      <c r="FB60" s="40"/>
      <c r="FC60" s="40"/>
      <c r="FD60" s="40"/>
      <c r="FE60" s="40"/>
      <c r="FF60" s="40"/>
      <c r="FG60" s="40"/>
      <c r="FH60" s="40"/>
      <c r="FI60" s="40"/>
      <c r="FJ60" s="40"/>
      <c r="FK60" s="40"/>
      <c r="FL60" s="40"/>
      <c r="FM60" s="40"/>
      <c r="FN60" s="40"/>
      <c r="FO60" s="40"/>
      <c r="FP60" s="40"/>
      <c r="FQ60" s="40"/>
      <c r="FR60" s="40"/>
      <c r="FS60" s="40"/>
      <c r="FT60" s="40"/>
      <c r="FU60" s="40"/>
      <c r="FV60" s="40"/>
      <c r="FW60" s="40"/>
      <c r="FX60" s="40"/>
      <c r="FY60" s="40"/>
      <c r="FZ60" s="40"/>
      <c r="GA60" s="40"/>
      <c r="GB60" s="40"/>
      <c r="GC60" s="40"/>
      <c r="GD60" s="40"/>
      <c r="GE60" s="40"/>
      <c r="GF60" s="40"/>
      <c r="GG60" s="40"/>
      <c r="GH60" s="40"/>
      <c r="GI60" s="40"/>
      <c r="GJ60" s="40"/>
      <c r="GK60" s="40"/>
      <c r="GL60" s="40"/>
      <c r="GM60" s="40"/>
      <c r="GN60" s="40"/>
      <c r="GO60" s="40"/>
      <c r="GP60" s="40"/>
      <c r="GQ60" s="40"/>
      <c r="GR60" s="40"/>
      <c r="GS60" s="40"/>
      <c r="GT60" s="40"/>
      <c r="GU60" s="40"/>
      <c r="GV60" s="40"/>
      <c r="GW60" s="40"/>
      <c r="GX60" s="40"/>
      <c r="GY60" s="40"/>
      <c r="GZ60" s="40"/>
      <c r="HA60" s="40"/>
      <c r="HB60" s="40"/>
      <c r="HC60" s="40"/>
      <c r="HD60" s="40"/>
      <c r="HE60" s="40"/>
      <c r="HF60" s="40"/>
      <c r="HG60" s="40"/>
      <c r="HH60" s="40"/>
      <c r="HI60" s="40"/>
      <c r="HJ60" s="40"/>
      <c r="HK60" s="40"/>
      <c r="HL60" s="40"/>
      <c r="HM60" s="40"/>
      <c r="HN60" s="40"/>
      <c r="HO60" s="40"/>
      <c r="HP60" s="40"/>
      <c r="HQ60" s="40"/>
      <c r="HR60" s="40"/>
      <c r="HS60" s="40"/>
      <c r="HT60" s="40"/>
      <c r="HU60" s="40"/>
      <c r="HV60" s="40"/>
    </row>
    <row r="61" spans="2:230" s="17" customFormat="1" ht="15.75" customHeight="1">
      <c r="B61" s="11"/>
      <c r="C61" s="11"/>
      <c r="D61" s="12"/>
      <c r="E61" s="11"/>
      <c r="F61" s="11"/>
      <c r="G61" s="13"/>
      <c r="H61" s="14"/>
      <c r="I61" s="11"/>
      <c r="J61" s="15"/>
      <c r="K61" s="16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K61" s="40"/>
      <c r="BL61" s="40"/>
      <c r="BM61" s="40"/>
      <c r="BN61" s="40"/>
      <c r="BO61" s="40"/>
      <c r="BP61" s="40"/>
      <c r="BQ61" s="40"/>
      <c r="BR61" s="40"/>
      <c r="BS61" s="40"/>
      <c r="BT61" s="40"/>
      <c r="BU61" s="40"/>
      <c r="BV61" s="40"/>
      <c r="BW61" s="40"/>
      <c r="BX61" s="40"/>
      <c r="BY61" s="40"/>
      <c r="BZ61" s="40"/>
      <c r="CA61" s="40"/>
      <c r="CB61" s="40"/>
      <c r="CC61" s="40"/>
      <c r="CD61" s="40"/>
      <c r="CE61" s="40"/>
      <c r="CF61" s="40"/>
      <c r="CG61" s="40"/>
      <c r="CH61" s="40"/>
      <c r="CI61" s="40"/>
      <c r="CJ61" s="40"/>
      <c r="CK61" s="40"/>
      <c r="CL61" s="40"/>
      <c r="CM61" s="40"/>
      <c r="CN61" s="40"/>
      <c r="CO61" s="40"/>
      <c r="CP61" s="40"/>
      <c r="CQ61" s="40"/>
      <c r="CR61" s="40"/>
      <c r="CS61" s="40"/>
      <c r="CT61" s="40"/>
      <c r="CU61" s="40"/>
      <c r="CV61" s="40"/>
      <c r="CW61" s="40"/>
      <c r="CX61" s="40"/>
      <c r="CY61" s="40"/>
      <c r="CZ61" s="40"/>
      <c r="DA61" s="40"/>
      <c r="DB61" s="40"/>
      <c r="DC61" s="40"/>
      <c r="DD61" s="40"/>
      <c r="DE61" s="40"/>
      <c r="DF61" s="40"/>
      <c r="DG61" s="40"/>
      <c r="DH61" s="40"/>
      <c r="DI61" s="40"/>
      <c r="DJ61" s="40"/>
      <c r="DK61" s="40"/>
      <c r="DL61" s="40"/>
      <c r="DM61" s="40"/>
      <c r="DN61" s="40"/>
      <c r="DO61" s="40"/>
      <c r="DP61" s="40"/>
      <c r="DQ61" s="40"/>
      <c r="DR61" s="40"/>
      <c r="DS61" s="40"/>
      <c r="DT61" s="40"/>
      <c r="DU61" s="40"/>
      <c r="DV61" s="40"/>
      <c r="DW61" s="40"/>
      <c r="DX61" s="40"/>
      <c r="DY61" s="40"/>
      <c r="DZ61" s="40"/>
      <c r="EA61" s="40"/>
      <c r="EB61" s="40"/>
      <c r="EC61" s="40"/>
      <c r="ED61" s="40"/>
      <c r="EE61" s="40"/>
      <c r="EF61" s="40"/>
      <c r="EG61" s="40"/>
      <c r="EH61" s="40"/>
      <c r="EI61" s="40"/>
      <c r="EJ61" s="40"/>
      <c r="EK61" s="40"/>
      <c r="EL61" s="40"/>
      <c r="EM61" s="40"/>
      <c r="EN61" s="40"/>
      <c r="EO61" s="40"/>
      <c r="EP61" s="40"/>
      <c r="EQ61" s="40"/>
      <c r="ER61" s="40"/>
      <c r="ES61" s="40"/>
      <c r="ET61" s="40"/>
      <c r="EU61" s="40"/>
      <c r="EV61" s="40"/>
      <c r="EW61" s="40"/>
      <c r="EX61" s="40"/>
      <c r="EY61" s="40"/>
      <c r="EZ61" s="40"/>
      <c r="FA61" s="40"/>
      <c r="FB61" s="40"/>
      <c r="FC61" s="40"/>
      <c r="FD61" s="40"/>
      <c r="FE61" s="40"/>
      <c r="FF61" s="40"/>
      <c r="FG61" s="40"/>
      <c r="FH61" s="40"/>
      <c r="FI61" s="40"/>
      <c r="FJ61" s="40"/>
      <c r="FK61" s="40"/>
      <c r="FL61" s="40"/>
      <c r="FM61" s="40"/>
      <c r="FN61" s="40"/>
      <c r="FO61" s="40"/>
      <c r="FP61" s="40"/>
      <c r="FQ61" s="40"/>
      <c r="FR61" s="40"/>
      <c r="FS61" s="40"/>
      <c r="FT61" s="40"/>
      <c r="FU61" s="40"/>
      <c r="FV61" s="40"/>
      <c r="FW61" s="40"/>
      <c r="FX61" s="40"/>
      <c r="FY61" s="40"/>
      <c r="FZ61" s="40"/>
      <c r="GA61" s="40"/>
      <c r="GB61" s="40"/>
      <c r="GC61" s="40"/>
      <c r="GD61" s="40"/>
      <c r="GE61" s="40"/>
      <c r="GF61" s="40"/>
      <c r="GG61" s="40"/>
      <c r="GH61" s="40"/>
      <c r="GI61" s="40"/>
      <c r="GJ61" s="40"/>
      <c r="GK61" s="40"/>
      <c r="GL61" s="40"/>
      <c r="GM61" s="40"/>
      <c r="GN61" s="40"/>
      <c r="GO61" s="40"/>
      <c r="GP61" s="40"/>
      <c r="GQ61" s="40"/>
      <c r="GR61" s="40"/>
      <c r="GS61" s="40"/>
      <c r="GT61" s="40"/>
      <c r="GU61" s="40"/>
      <c r="GV61" s="40"/>
      <c r="GW61" s="40"/>
      <c r="GX61" s="40"/>
      <c r="GY61" s="40"/>
      <c r="GZ61" s="40"/>
      <c r="HA61" s="40"/>
      <c r="HB61" s="40"/>
      <c r="HC61" s="40"/>
      <c r="HD61" s="40"/>
      <c r="HE61" s="40"/>
      <c r="HF61" s="40"/>
      <c r="HG61" s="40"/>
      <c r="HH61" s="40"/>
      <c r="HI61" s="40"/>
      <c r="HJ61" s="40"/>
      <c r="HK61" s="40"/>
      <c r="HL61" s="40"/>
      <c r="HM61" s="40"/>
      <c r="HN61" s="40"/>
      <c r="HO61" s="40"/>
      <c r="HP61" s="40"/>
      <c r="HQ61" s="40"/>
      <c r="HR61" s="40"/>
      <c r="HS61" s="40"/>
      <c r="HT61" s="40"/>
      <c r="HU61" s="40"/>
      <c r="HV61" s="40"/>
    </row>
    <row r="62" spans="2:230" s="17" customFormat="1" ht="15.75" customHeight="1">
      <c r="B62" s="8"/>
      <c r="C62" s="8"/>
      <c r="D62" s="11"/>
      <c r="E62" s="11"/>
      <c r="F62" s="11"/>
      <c r="G62" s="24"/>
      <c r="H62" s="11"/>
      <c r="I62" s="11"/>
      <c r="J62" s="24"/>
      <c r="K62" s="25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  <c r="BI62" s="40"/>
      <c r="BJ62" s="40"/>
      <c r="BK62" s="40"/>
      <c r="BL62" s="40"/>
      <c r="BM62" s="40"/>
      <c r="BN62" s="40"/>
      <c r="BO62" s="40"/>
      <c r="BP62" s="40"/>
      <c r="BQ62" s="40"/>
      <c r="BR62" s="40"/>
      <c r="BS62" s="40"/>
      <c r="BT62" s="40"/>
      <c r="BU62" s="40"/>
      <c r="BV62" s="40"/>
      <c r="BW62" s="40"/>
      <c r="BX62" s="40"/>
      <c r="BY62" s="40"/>
      <c r="BZ62" s="40"/>
      <c r="CA62" s="40"/>
      <c r="CB62" s="40"/>
      <c r="CC62" s="40"/>
      <c r="CD62" s="40"/>
      <c r="CE62" s="40"/>
      <c r="CF62" s="40"/>
      <c r="CG62" s="40"/>
      <c r="CH62" s="40"/>
      <c r="CI62" s="40"/>
      <c r="CJ62" s="40"/>
      <c r="CK62" s="40"/>
      <c r="CL62" s="40"/>
      <c r="CM62" s="40"/>
      <c r="CN62" s="40"/>
      <c r="CO62" s="40"/>
      <c r="CP62" s="40"/>
      <c r="CQ62" s="40"/>
      <c r="CR62" s="40"/>
      <c r="CS62" s="40"/>
      <c r="CT62" s="40"/>
      <c r="CU62" s="40"/>
      <c r="CV62" s="40"/>
      <c r="CW62" s="40"/>
      <c r="CX62" s="40"/>
      <c r="CY62" s="40"/>
      <c r="CZ62" s="40"/>
      <c r="DA62" s="40"/>
      <c r="DB62" s="40"/>
      <c r="DC62" s="40"/>
      <c r="DD62" s="40"/>
      <c r="DE62" s="40"/>
      <c r="DF62" s="40"/>
      <c r="DG62" s="40"/>
      <c r="DH62" s="40"/>
      <c r="DI62" s="40"/>
      <c r="DJ62" s="40"/>
      <c r="DK62" s="40"/>
      <c r="DL62" s="40"/>
      <c r="DM62" s="40"/>
      <c r="DN62" s="40"/>
      <c r="DO62" s="40"/>
      <c r="DP62" s="40"/>
      <c r="DQ62" s="40"/>
      <c r="DR62" s="40"/>
      <c r="DS62" s="40"/>
      <c r="DT62" s="40"/>
      <c r="DU62" s="40"/>
      <c r="DV62" s="40"/>
      <c r="DW62" s="40"/>
      <c r="DX62" s="40"/>
      <c r="DY62" s="40"/>
      <c r="DZ62" s="40"/>
      <c r="EA62" s="40"/>
      <c r="EB62" s="40"/>
      <c r="EC62" s="40"/>
      <c r="ED62" s="40"/>
      <c r="EE62" s="40"/>
      <c r="EF62" s="40"/>
      <c r="EG62" s="40"/>
      <c r="EH62" s="40"/>
      <c r="EI62" s="40"/>
      <c r="EJ62" s="40"/>
      <c r="EK62" s="40"/>
      <c r="EL62" s="40"/>
      <c r="EM62" s="40"/>
      <c r="EN62" s="40"/>
      <c r="EO62" s="40"/>
      <c r="EP62" s="40"/>
      <c r="EQ62" s="40"/>
      <c r="ER62" s="40"/>
      <c r="ES62" s="40"/>
      <c r="ET62" s="40"/>
      <c r="EU62" s="40"/>
      <c r="EV62" s="40"/>
      <c r="EW62" s="40"/>
      <c r="EX62" s="40"/>
      <c r="EY62" s="40"/>
      <c r="EZ62" s="40"/>
      <c r="FA62" s="40"/>
      <c r="FB62" s="40"/>
      <c r="FC62" s="40"/>
      <c r="FD62" s="40"/>
      <c r="FE62" s="40"/>
      <c r="FF62" s="40"/>
      <c r="FG62" s="40"/>
      <c r="FH62" s="40"/>
      <c r="FI62" s="40"/>
      <c r="FJ62" s="40"/>
      <c r="FK62" s="40"/>
      <c r="FL62" s="40"/>
      <c r="FM62" s="40"/>
      <c r="FN62" s="40"/>
      <c r="FO62" s="40"/>
      <c r="FP62" s="40"/>
      <c r="FQ62" s="40"/>
      <c r="FR62" s="40"/>
      <c r="FS62" s="40"/>
      <c r="FT62" s="40"/>
      <c r="FU62" s="40"/>
      <c r="FV62" s="40"/>
      <c r="FW62" s="40"/>
      <c r="FX62" s="40"/>
      <c r="FY62" s="40"/>
      <c r="FZ62" s="40"/>
      <c r="GA62" s="40"/>
      <c r="GB62" s="40"/>
      <c r="GC62" s="40"/>
      <c r="GD62" s="40"/>
      <c r="GE62" s="40"/>
      <c r="GF62" s="40"/>
      <c r="GG62" s="40"/>
      <c r="GH62" s="40"/>
      <c r="GI62" s="40"/>
      <c r="GJ62" s="40"/>
      <c r="GK62" s="40"/>
      <c r="GL62" s="40"/>
      <c r="GM62" s="40"/>
      <c r="GN62" s="40"/>
      <c r="GO62" s="40"/>
      <c r="GP62" s="40"/>
      <c r="GQ62" s="40"/>
      <c r="GR62" s="40"/>
      <c r="GS62" s="40"/>
      <c r="GT62" s="40"/>
      <c r="GU62" s="40"/>
      <c r="GV62" s="40"/>
      <c r="GW62" s="40"/>
      <c r="GX62" s="40"/>
      <c r="GY62" s="40"/>
      <c r="GZ62" s="40"/>
      <c r="HA62" s="40"/>
      <c r="HB62" s="40"/>
      <c r="HC62" s="40"/>
      <c r="HD62" s="40"/>
      <c r="HE62" s="40"/>
      <c r="HF62" s="40"/>
      <c r="HG62" s="40"/>
      <c r="HH62" s="40"/>
      <c r="HI62" s="40"/>
      <c r="HJ62" s="40"/>
      <c r="HK62" s="40"/>
      <c r="HL62" s="40"/>
      <c r="HM62" s="40"/>
      <c r="HN62" s="40"/>
      <c r="HO62" s="40"/>
      <c r="HP62" s="40"/>
      <c r="HQ62" s="40"/>
      <c r="HR62" s="40"/>
      <c r="HS62" s="40"/>
      <c r="HT62" s="40"/>
      <c r="HU62" s="40"/>
      <c r="HV62" s="40"/>
    </row>
    <row r="63" spans="2:230" s="17" customFormat="1" ht="15.75" customHeight="1">
      <c r="B63" s="11" t="s">
        <v>59</v>
      </c>
      <c r="C63" s="11"/>
      <c r="D63" s="11"/>
      <c r="E63" s="11"/>
      <c r="F63" s="11"/>
      <c r="G63" s="24"/>
      <c r="H63" s="11"/>
      <c r="I63" s="11"/>
      <c r="J63" s="24"/>
      <c r="K63" s="24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0"/>
      <c r="AG63" s="40"/>
      <c r="AH63" s="40"/>
      <c r="AI63" s="40"/>
      <c r="AJ63" s="40"/>
      <c r="AK63" s="40"/>
      <c r="AL63" s="40"/>
      <c r="AM63" s="40"/>
      <c r="AN63" s="40"/>
      <c r="AO63" s="40"/>
      <c r="AP63" s="40"/>
      <c r="AQ63" s="40"/>
      <c r="AR63" s="40"/>
      <c r="AS63" s="40"/>
      <c r="AT63" s="40"/>
      <c r="AU63" s="40"/>
      <c r="AV63" s="40"/>
      <c r="AW63" s="40"/>
      <c r="AX63" s="40"/>
      <c r="AY63" s="40"/>
      <c r="AZ63" s="40"/>
      <c r="BA63" s="40"/>
      <c r="BB63" s="40"/>
      <c r="BC63" s="40"/>
      <c r="BD63" s="40"/>
      <c r="BE63" s="40"/>
      <c r="BF63" s="40"/>
      <c r="BG63" s="40"/>
      <c r="BH63" s="40"/>
      <c r="BI63" s="40"/>
      <c r="BJ63" s="40"/>
      <c r="BK63" s="40"/>
      <c r="BL63" s="40"/>
      <c r="BM63" s="40"/>
      <c r="BN63" s="40"/>
      <c r="BO63" s="40"/>
      <c r="BP63" s="40"/>
      <c r="BQ63" s="40"/>
      <c r="BR63" s="40"/>
      <c r="BS63" s="40"/>
      <c r="BT63" s="40"/>
      <c r="BU63" s="40"/>
      <c r="BV63" s="40"/>
      <c r="BW63" s="40"/>
      <c r="BX63" s="40"/>
      <c r="BY63" s="40"/>
      <c r="BZ63" s="40"/>
      <c r="CA63" s="40"/>
      <c r="CB63" s="40"/>
      <c r="CC63" s="40"/>
      <c r="CD63" s="40"/>
      <c r="CE63" s="40"/>
      <c r="CF63" s="40"/>
      <c r="CG63" s="40"/>
      <c r="CH63" s="40"/>
      <c r="CI63" s="40"/>
      <c r="CJ63" s="40"/>
      <c r="CK63" s="40"/>
      <c r="CL63" s="40"/>
      <c r="CM63" s="40"/>
      <c r="CN63" s="40"/>
      <c r="CO63" s="40"/>
      <c r="CP63" s="40"/>
      <c r="CQ63" s="40"/>
      <c r="CR63" s="40"/>
      <c r="CS63" s="40"/>
      <c r="CT63" s="40"/>
      <c r="CU63" s="40"/>
      <c r="CV63" s="40"/>
      <c r="CW63" s="40"/>
      <c r="CX63" s="40"/>
      <c r="CY63" s="40"/>
      <c r="CZ63" s="40"/>
      <c r="DA63" s="40"/>
      <c r="DB63" s="40"/>
      <c r="DC63" s="40"/>
      <c r="DD63" s="40"/>
      <c r="DE63" s="40"/>
      <c r="DF63" s="40"/>
      <c r="DG63" s="40"/>
      <c r="DH63" s="40"/>
      <c r="DI63" s="40"/>
      <c r="DJ63" s="40"/>
      <c r="DK63" s="40"/>
      <c r="DL63" s="40"/>
      <c r="DM63" s="40"/>
      <c r="DN63" s="40"/>
      <c r="DO63" s="40"/>
      <c r="DP63" s="40"/>
      <c r="DQ63" s="40"/>
      <c r="DR63" s="40"/>
      <c r="DS63" s="40"/>
      <c r="DT63" s="40"/>
      <c r="DU63" s="40"/>
      <c r="DV63" s="40"/>
      <c r="DW63" s="40"/>
      <c r="DX63" s="40"/>
      <c r="DY63" s="40"/>
      <c r="DZ63" s="40"/>
      <c r="EA63" s="40"/>
      <c r="EB63" s="40"/>
      <c r="EC63" s="40"/>
      <c r="ED63" s="40"/>
      <c r="EE63" s="40"/>
      <c r="EF63" s="40"/>
      <c r="EG63" s="40"/>
      <c r="EH63" s="40"/>
      <c r="EI63" s="40"/>
      <c r="EJ63" s="40"/>
      <c r="EK63" s="40"/>
      <c r="EL63" s="40"/>
      <c r="EM63" s="40"/>
      <c r="EN63" s="40"/>
      <c r="EO63" s="40"/>
      <c r="EP63" s="40"/>
      <c r="EQ63" s="40"/>
      <c r="ER63" s="40"/>
      <c r="ES63" s="40"/>
      <c r="ET63" s="40"/>
      <c r="EU63" s="40"/>
      <c r="EV63" s="40"/>
      <c r="EW63" s="40"/>
      <c r="EX63" s="40"/>
      <c r="EY63" s="40"/>
      <c r="EZ63" s="40"/>
      <c r="FA63" s="40"/>
      <c r="FB63" s="40"/>
      <c r="FC63" s="40"/>
      <c r="FD63" s="40"/>
      <c r="FE63" s="40"/>
      <c r="FF63" s="40"/>
      <c r="FG63" s="40"/>
      <c r="FH63" s="40"/>
      <c r="FI63" s="40"/>
      <c r="FJ63" s="40"/>
      <c r="FK63" s="40"/>
      <c r="FL63" s="40"/>
      <c r="FM63" s="40"/>
      <c r="FN63" s="40"/>
      <c r="FO63" s="40"/>
      <c r="FP63" s="40"/>
      <c r="FQ63" s="40"/>
      <c r="FR63" s="40"/>
      <c r="FS63" s="40"/>
      <c r="FT63" s="40"/>
      <c r="FU63" s="40"/>
      <c r="FV63" s="40"/>
      <c r="FW63" s="40"/>
      <c r="FX63" s="40"/>
      <c r="FY63" s="40"/>
      <c r="FZ63" s="40"/>
      <c r="GA63" s="40"/>
      <c r="GB63" s="40"/>
      <c r="GC63" s="40"/>
      <c r="GD63" s="40"/>
      <c r="GE63" s="40"/>
      <c r="GF63" s="40"/>
      <c r="GG63" s="40"/>
      <c r="GH63" s="40"/>
      <c r="GI63" s="40"/>
      <c r="GJ63" s="40"/>
      <c r="GK63" s="40"/>
      <c r="GL63" s="40"/>
      <c r="GM63" s="40"/>
      <c r="GN63" s="40"/>
      <c r="GO63" s="40"/>
      <c r="GP63" s="40"/>
      <c r="GQ63" s="40"/>
      <c r="GR63" s="40"/>
      <c r="GS63" s="40"/>
      <c r="GT63" s="40"/>
      <c r="GU63" s="40"/>
      <c r="GV63" s="40"/>
      <c r="GW63" s="40"/>
      <c r="GX63" s="40"/>
      <c r="GY63" s="40"/>
      <c r="GZ63" s="40"/>
      <c r="HA63" s="40"/>
      <c r="HB63" s="40"/>
      <c r="HC63" s="40"/>
      <c r="HD63" s="40"/>
      <c r="HE63" s="40"/>
      <c r="HF63" s="40"/>
      <c r="HG63" s="40"/>
      <c r="HH63" s="40"/>
      <c r="HI63" s="40"/>
      <c r="HJ63" s="40"/>
      <c r="HK63" s="40"/>
      <c r="HL63" s="40"/>
      <c r="HM63" s="40"/>
      <c r="HN63" s="40"/>
      <c r="HO63" s="40"/>
      <c r="HP63" s="40"/>
      <c r="HQ63" s="40"/>
      <c r="HR63" s="40"/>
      <c r="HS63" s="40"/>
      <c r="HT63" s="40"/>
      <c r="HU63" s="40"/>
      <c r="HV63" s="40"/>
    </row>
    <row r="64" spans="2:230" s="17" customFormat="1" ht="15.75" customHeight="1">
      <c r="B64" s="11" t="s">
        <v>58</v>
      </c>
      <c r="C64" s="8"/>
      <c r="D64" s="11"/>
      <c r="E64" s="11"/>
      <c r="F64" s="11"/>
      <c r="G64" s="24"/>
      <c r="H64" s="11"/>
      <c r="I64" s="11"/>
      <c r="J64" s="24"/>
      <c r="K64" s="24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40"/>
      <c r="AI64" s="40"/>
      <c r="AJ64" s="40"/>
      <c r="AK64" s="40"/>
      <c r="AL64" s="40"/>
      <c r="AM64" s="40"/>
      <c r="AN64" s="40"/>
      <c r="AO64" s="40"/>
      <c r="AP64" s="40"/>
      <c r="AQ64" s="40"/>
      <c r="AR64" s="40"/>
      <c r="AS64" s="40"/>
      <c r="AT64" s="40"/>
      <c r="AU64" s="40"/>
      <c r="AV64" s="40"/>
      <c r="AW64" s="40"/>
      <c r="AX64" s="40"/>
      <c r="AY64" s="40"/>
      <c r="AZ64" s="40"/>
      <c r="BA64" s="40"/>
      <c r="BB64" s="40"/>
      <c r="BC64" s="40"/>
      <c r="BD64" s="40"/>
      <c r="BE64" s="40"/>
      <c r="BF64" s="40"/>
      <c r="BG64" s="40"/>
      <c r="BH64" s="40"/>
      <c r="BI64" s="40"/>
      <c r="BJ64" s="40"/>
      <c r="BK64" s="40"/>
      <c r="BL64" s="40"/>
      <c r="BM64" s="40"/>
      <c r="BN64" s="40"/>
      <c r="BO64" s="40"/>
      <c r="BP64" s="40"/>
      <c r="BQ64" s="40"/>
      <c r="BR64" s="40"/>
      <c r="BS64" s="40"/>
      <c r="BT64" s="40"/>
      <c r="BU64" s="40"/>
      <c r="BV64" s="40"/>
      <c r="BW64" s="40"/>
      <c r="BX64" s="40"/>
      <c r="BY64" s="40"/>
      <c r="BZ64" s="40"/>
      <c r="CA64" s="40"/>
      <c r="CB64" s="40"/>
      <c r="CC64" s="40"/>
      <c r="CD64" s="40"/>
      <c r="CE64" s="40"/>
      <c r="CF64" s="40"/>
      <c r="CG64" s="40"/>
      <c r="CH64" s="40"/>
      <c r="CI64" s="40"/>
      <c r="CJ64" s="40"/>
      <c r="CK64" s="40"/>
      <c r="CL64" s="40"/>
      <c r="CM64" s="40"/>
      <c r="CN64" s="40"/>
      <c r="CO64" s="40"/>
      <c r="CP64" s="40"/>
      <c r="CQ64" s="40"/>
      <c r="CR64" s="40"/>
      <c r="CS64" s="40"/>
      <c r="CT64" s="40"/>
      <c r="CU64" s="40"/>
      <c r="CV64" s="40"/>
      <c r="CW64" s="40"/>
      <c r="CX64" s="40"/>
      <c r="CY64" s="40"/>
      <c r="CZ64" s="40"/>
      <c r="DA64" s="40"/>
      <c r="DB64" s="40"/>
      <c r="DC64" s="40"/>
      <c r="DD64" s="40"/>
      <c r="DE64" s="40"/>
      <c r="DF64" s="40"/>
      <c r="DG64" s="40"/>
      <c r="DH64" s="40"/>
      <c r="DI64" s="40"/>
      <c r="DJ64" s="40"/>
      <c r="DK64" s="40"/>
      <c r="DL64" s="40"/>
      <c r="DM64" s="40"/>
      <c r="DN64" s="40"/>
      <c r="DO64" s="40"/>
      <c r="DP64" s="40"/>
      <c r="DQ64" s="40"/>
      <c r="DR64" s="40"/>
      <c r="DS64" s="40"/>
      <c r="DT64" s="40"/>
      <c r="DU64" s="40"/>
      <c r="DV64" s="40"/>
      <c r="DW64" s="40"/>
      <c r="DX64" s="40"/>
      <c r="DY64" s="40"/>
      <c r="DZ64" s="40"/>
      <c r="EA64" s="40"/>
      <c r="EB64" s="40"/>
      <c r="EC64" s="40"/>
      <c r="ED64" s="40"/>
      <c r="EE64" s="40"/>
      <c r="EF64" s="40"/>
      <c r="EG64" s="40"/>
      <c r="EH64" s="40"/>
      <c r="EI64" s="40"/>
      <c r="EJ64" s="40"/>
      <c r="EK64" s="40"/>
      <c r="EL64" s="40"/>
      <c r="EM64" s="40"/>
      <c r="EN64" s="40"/>
      <c r="EO64" s="40"/>
      <c r="EP64" s="40"/>
      <c r="EQ64" s="40"/>
      <c r="ER64" s="40"/>
      <c r="ES64" s="40"/>
      <c r="ET64" s="40"/>
      <c r="EU64" s="40"/>
      <c r="EV64" s="40"/>
      <c r="EW64" s="40"/>
      <c r="EX64" s="40"/>
      <c r="EY64" s="40"/>
      <c r="EZ64" s="40"/>
      <c r="FA64" s="40"/>
      <c r="FB64" s="40"/>
      <c r="FC64" s="40"/>
      <c r="FD64" s="40"/>
      <c r="FE64" s="40"/>
      <c r="FF64" s="40"/>
      <c r="FG64" s="40"/>
      <c r="FH64" s="40"/>
      <c r="FI64" s="40"/>
      <c r="FJ64" s="40"/>
      <c r="FK64" s="40"/>
      <c r="FL64" s="40"/>
      <c r="FM64" s="40"/>
      <c r="FN64" s="40"/>
      <c r="FO64" s="40"/>
      <c r="FP64" s="40"/>
      <c r="FQ64" s="40"/>
      <c r="FR64" s="40"/>
      <c r="FS64" s="40"/>
      <c r="FT64" s="40"/>
      <c r="FU64" s="40"/>
      <c r="FV64" s="40"/>
      <c r="FW64" s="40"/>
      <c r="FX64" s="40"/>
      <c r="FY64" s="40"/>
      <c r="FZ64" s="40"/>
      <c r="GA64" s="40"/>
      <c r="GB64" s="40"/>
      <c r="GC64" s="40"/>
      <c r="GD64" s="40"/>
      <c r="GE64" s="40"/>
      <c r="GF64" s="40"/>
      <c r="GG64" s="40"/>
      <c r="GH64" s="40"/>
      <c r="GI64" s="40"/>
      <c r="GJ64" s="40"/>
      <c r="GK64" s="40"/>
      <c r="GL64" s="40"/>
      <c r="GM64" s="40"/>
      <c r="GN64" s="40"/>
      <c r="GO64" s="40"/>
      <c r="GP64" s="40"/>
      <c r="GQ64" s="40"/>
      <c r="GR64" s="40"/>
      <c r="GS64" s="40"/>
      <c r="GT64" s="40"/>
      <c r="GU64" s="40"/>
      <c r="GV64" s="40"/>
      <c r="GW64" s="40"/>
      <c r="GX64" s="40"/>
      <c r="GY64" s="40"/>
      <c r="GZ64" s="40"/>
      <c r="HA64" s="40"/>
      <c r="HB64" s="40"/>
      <c r="HC64" s="40"/>
      <c r="HD64" s="40"/>
      <c r="HE64" s="40"/>
      <c r="HF64" s="40"/>
      <c r="HG64" s="40"/>
      <c r="HH64" s="40"/>
      <c r="HI64" s="40"/>
      <c r="HJ64" s="40"/>
      <c r="HK64" s="40"/>
      <c r="HL64" s="40"/>
      <c r="HM64" s="40"/>
      <c r="HN64" s="40"/>
      <c r="HO64" s="40"/>
      <c r="HP64" s="40"/>
      <c r="HQ64" s="40"/>
      <c r="HR64" s="40"/>
      <c r="HS64" s="40"/>
      <c r="HT64" s="40"/>
      <c r="HU64" s="40"/>
      <c r="HV64" s="40"/>
    </row>
    <row r="65" spans="2:11" ht="15.75" customHeight="1">
      <c r="B65" s="8"/>
      <c r="C65" s="8"/>
      <c r="D65" s="5"/>
      <c r="E65" s="6"/>
      <c r="F65" s="6"/>
      <c r="G65" s="7"/>
      <c r="H65" s="6"/>
      <c r="I65" s="6"/>
      <c r="J65" s="7"/>
      <c r="K65" s="7"/>
    </row>
    <row r="66" spans="2:11" ht="15.75" customHeight="1">
      <c r="B66" s="8"/>
      <c r="C66" s="8"/>
      <c r="D66" s="5"/>
      <c r="E66" s="6"/>
      <c r="F66" s="6"/>
      <c r="G66" s="7"/>
      <c r="H66" s="6"/>
      <c r="I66" s="6"/>
      <c r="J66" s="7"/>
      <c r="K66" s="7"/>
    </row>
    <row r="67" spans="2:11" ht="15.75" customHeight="1">
      <c r="B67" s="2"/>
      <c r="C67" s="2"/>
      <c r="D67" s="2"/>
      <c r="E67" s="2"/>
      <c r="F67" s="2"/>
      <c r="G67" s="7"/>
      <c r="H67" s="2"/>
      <c r="I67" s="2"/>
      <c r="J67" s="2"/>
      <c r="K67" s="2"/>
    </row>
    <row r="68" spans="2:11" ht="15.75" customHeight="1">
      <c r="B68" s="2"/>
      <c r="C68" s="2"/>
      <c r="D68" s="2"/>
      <c r="E68" s="2"/>
      <c r="F68" s="2"/>
      <c r="G68" s="7"/>
      <c r="H68" s="2"/>
      <c r="I68" s="2"/>
      <c r="J68" s="2"/>
      <c r="K68" s="2"/>
    </row>
    <row r="69" spans="2:11" ht="15.75" customHeight="1">
      <c r="B69" s="2"/>
      <c r="C69" s="2"/>
      <c r="D69" s="2"/>
      <c r="E69" s="2"/>
      <c r="F69" s="2"/>
      <c r="G69" s="7"/>
      <c r="H69" s="2"/>
      <c r="I69" s="2"/>
      <c r="J69" s="2"/>
      <c r="K69" s="2"/>
    </row>
    <row r="70" spans="2:11" ht="15.75" customHeight="1">
      <c r="B70" s="2"/>
      <c r="C70" s="2"/>
      <c r="D70" s="2"/>
      <c r="E70" s="2"/>
      <c r="F70" s="2"/>
      <c r="G70" s="2"/>
      <c r="H70" s="2"/>
      <c r="I70" s="2"/>
      <c r="J70" s="2"/>
      <c r="K70" s="2"/>
    </row>
    <row r="71" spans="2:11" ht="15.75" customHeight="1">
      <c r="B71" s="2"/>
      <c r="C71" s="2"/>
      <c r="D71" s="2"/>
      <c r="E71" s="2"/>
      <c r="F71" s="2"/>
      <c r="G71" s="2"/>
      <c r="H71" s="2"/>
      <c r="I71" s="2"/>
      <c r="J71" s="2"/>
      <c r="K71" s="2"/>
    </row>
  </sheetData>
  <mergeCells count="2">
    <mergeCell ref="A4:K4"/>
    <mergeCell ref="A5:K5"/>
  </mergeCells>
  <phoneticPr fontId="0"/>
  <hyperlinks>
    <hyperlink ref="J15" r:id="rId1"/>
    <hyperlink ref="J16" r:id="rId2"/>
  </hyperlinks>
  <printOptions horizontalCentered="1"/>
  <pageMargins left="0.33" right="0.27" top="0.32" bottom="0.33" header="0.24" footer="0.196850393700787"/>
  <pageSetup paperSize="9" scale="83" orientation="portrait" horizontalDpi="4294967292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2012-11-20T10:15:21Z</cp:lastPrinted>
  <dcterms:created xsi:type="dcterms:W3CDTF">2000-06-29T05:08:18Z</dcterms:created>
  <dcterms:modified xsi:type="dcterms:W3CDTF">2012-11-21T10:49:51Z</dcterms:modified>
</cp:coreProperties>
</file>