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QUOTE!$A$1:$K$71</definedName>
  </definedNames>
  <calcPr calcId="145621"/>
</workbook>
</file>

<file path=xl/calcChain.xml><?xml version="1.0" encoding="utf-8"?>
<calcChain xmlns="http://schemas.openxmlformats.org/spreadsheetml/2006/main">
  <c r="L30" i="1" l="1"/>
  <c r="L22" i="1"/>
  <c r="J30" i="1" l="1"/>
  <c r="N30" i="1"/>
  <c r="P30" i="1" s="1"/>
  <c r="N22" i="1" l="1"/>
  <c r="P22" i="1" s="1"/>
  <c r="J22" i="1" l="1"/>
  <c r="J39" i="1" s="1"/>
  <c r="J43" i="1" s="1"/>
  <c r="J45" i="1" s="1"/>
</calcChain>
</file>

<file path=xl/sharedStrings.xml><?xml version="1.0" encoding="utf-8"?>
<sst xmlns="http://schemas.openxmlformats.org/spreadsheetml/2006/main" count="104" uniqueCount="90">
  <si>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</si>
  <si>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</si>
  <si>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</si>
  <si>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</si>
  <si>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</si>
  <si>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</si>
  <si>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</si>
  <si>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</si>
  <si>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</si>
  <si>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</si>
  <si>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</si>
  <si>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</si>
  <si>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</si>
  <si>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</si>
  <si>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</si>
  <si>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</si>
  <si>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</si>
  <si>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</si>
  <si>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</si>
  <si>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</si>
  <si>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</si>
  <si>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</si>
  <si>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</si>
  <si>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</si>
  <si>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</si>
  <si>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</si>
  <si>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</si>
  <si>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</si>
  <si>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</si>
  <si>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</si>
  <si>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</si>
  <si>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</si>
  <si>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</si>
  <si>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</si>
  <si>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</si>
  <si>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</si>
  <si>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</si>
  <si>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</si>
  <si>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</si>
  <si>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</si>
  <si>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</si>
  <si>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</si>
  <si>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</si>
  <si>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</si>
  <si>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</si>
  <si>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</si>
  <si>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</si>
  <si>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</si>
  <si>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</si>
  <si>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</si>
  <si>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</si>
  <si>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</si>
  <si>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</si>
  <si>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</si>
  <si>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</si>
  <si>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</si>
  <si>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</si>
  <si>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</si>
  <si>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</si>
  <si>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</si>
  <si>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</si>
  <si>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</si>
  <si>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</si>
  <si>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</si>
  <si>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</si>
  <si>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</si>
  <si>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</si>
  <si>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</si>
  <si>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</si>
  <si>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8</t>
  </si>
  <si>
    <t>30 days from invoice date</t>
  </si>
  <si>
    <t>Secif</t>
  </si>
  <si>
    <t>Katia</t>
  </si>
  <si>
    <t>info@secif.com</t>
  </si>
  <si>
    <t>Q2012RH380</t>
  </si>
  <si>
    <t>AVP201-PBD5D-1TFC-MU</t>
  </si>
  <si>
    <t xml:space="preserve">AVP Positioner remote version </t>
  </si>
  <si>
    <t>4-20mA input with travel retransmission</t>
  </si>
  <si>
    <t>TIIS Flame proof model</t>
  </si>
  <si>
    <t>Corrosion proof</t>
  </si>
  <si>
    <t>Air pressure : 450 TO 700 Kpas</t>
  </si>
  <si>
    <t>5 meters length</t>
  </si>
  <si>
    <t>Mounting bracket for Masoneilan 37/38 series 15 18</t>
  </si>
  <si>
    <t>dito</t>
  </si>
  <si>
    <t>Water proof</t>
  </si>
  <si>
    <t>With pressure regulator and filter</t>
  </si>
  <si>
    <t>10 meters cable</t>
  </si>
  <si>
    <r>
      <t>AVP201-</t>
    </r>
    <r>
      <rPr>
        <b/>
        <sz val="10"/>
        <color rgb="FFFF0000"/>
        <rFont val="Arial"/>
        <family val="2"/>
      </rPr>
      <t>E</t>
    </r>
    <r>
      <rPr>
        <b/>
        <sz val="10"/>
        <rFont val="Arial"/>
        <family val="2"/>
      </rPr>
      <t>BD5D-X</t>
    </r>
    <r>
      <rPr>
        <b/>
        <sz val="10"/>
        <color rgb="FFFF0000"/>
        <rFont val="Arial"/>
        <family val="2"/>
      </rPr>
      <t>5</t>
    </r>
    <r>
      <rPr>
        <b/>
        <sz val="10"/>
        <rFont val="Arial"/>
        <family val="2"/>
      </rPr>
      <t>MC-</t>
    </r>
    <r>
      <rPr>
        <b/>
        <sz val="10"/>
        <color rgb="FFFF0000"/>
        <rFont val="Arial"/>
        <family val="2"/>
      </rPr>
      <t>M</t>
    </r>
  </si>
  <si>
    <t>With terminal box</t>
  </si>
  <si>
    <t>With stainless steel mounting kit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</si>
</sst>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9" fillId="0" borderId="0" xfId="5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8"/>
  <sheetViews>
    <sheetView tabSelected="1" topLeftCell="C1" zoomScaleNormal="100" workbookViewId="0">
      <selection activeCell="J30" sqref="J3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55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3" t="s">
        <v>24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4" t="s">
        <v>25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112" t="s">
        <v>71</v>
      </c>
      <c r="E7" s="17"/>
      <c r="F7" s="84"/>
      <c r="G7" s="21"/>
      <c r="H7" s="33" t="s">
        <v>1</v>
      </c>
      <c r="I7" s="17"/>
      <c r="J7" s="76">
        <v>41212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/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/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/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2" t="s">
        <v>72</v>
      </c>
      <c r="E11" s="17"/>
      <c r="F11" s="83"/>
      <c r="G11" s="17"/>
      <c r="H11" s="20" t="s">
        <v>17</v>
      </c>
      <c r="I11" s="20"/>
      <c r="J11" s="34" t="s">
        <v>74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/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/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2" t="s">
        <v>73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112"/>
      <c r="E15" s="17"/>
      <c r="F15" s="83"/>
      <c r="G15" s="17"/>
      <c r="H15" s="20" t="s">
        <v>45</v>
      </c>
      <c r="J15" s="87" t="s">
        <v>59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E16" s="17"/>
      <c r="F16" s="83"/>
      <c r="G16" s="17"/>
      <c r="H16" s="20" t="s">
        <v>47</v>
      </c>
      <c r="I16" s="21"/>
      <c r="J16" s="88" t="s">
        <v>56</v>
      </c>
      <c r="K16" s="21"/>
      <c r="L16"/>
      <c r="M16"/>
      <c r="N16"/>
      <c r="O16"/>
      <c r="P16"/>
    </row>
    <row r="17" spans="1:16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16" ht="15.75" customHeight="1">
      <c r="A19" s="17"/>
      <c r="B19" s="38" t="s">
        <v>0</v>
      </c>
      <c r="C19" s="38"/>
      <c r="D19" s="30" t="s">
        <v>0</v>
      </c>
      <c r="E19" s="39"/>
      <c r="F19" s="38"/>
      <c r="G19" s="90"/>
      <c r="H19" s="48" t="s">
        <v>3</v>
      </c>
      <c r="I19" s="49"/>
      <c r="J19" s="49" t="s">
        <v>3</v>
      </c>
      <c r="K19" s="40" t="s">
        <v>18</v>
      </c>
    </row>
    <row r="20" spans="1:16" ht="6.75" customHeight="1">
      <c r="A20" s="17"/>
      <c r="B20" s="38"/>
      <c r="C20" s="38"/>
      <c r="D20" s="30"/>
      <c r="E20" s="39"/>
      <c r="F20" s="38"/>
      <c r="G20" s="90"/>
      <c r="H20" s="48"/>
      <c r="I20" s="49"/>
      <c r="J20" s="49"/>
      <c r="K20" s="12"/>
    </row>
    <row r="21" spans="1:16" s="17" customFormat="1" ht="15.75" customHeight="1">
      <c r="B21" s="97"/>
      <c r="C21" s="98"/>
      <c r="D21" s="102"/>
      <c r="E21" s="99"/>
      <c r="G21" s="103"/>
      <c r="H21" s="104"/>
      <c r="I21" s="49"/>
      <c r="J21" s="49"/>
      <c r="K21" s="78"/>
      <c r="L21" s="109" t="s">
        <v>64</v>
      </c>
      <c r="M21" s="96" t="s">
        <v>65</v>
      </c>
      <c r="N21" s="94" t="s">
        <v>66</v>
      </c>
      <c r="O21" s="95" t="s">
        <v>67</v>
      </c>
      <c r="P21" s="93" t="s">
        <v>68</v>
      </c>
    </row>
    <row r="22" spans="1:16" s="17" customFormat="1" ht="15.75" customHeight="1">
      <c r="B22" s="97">
        <v>1</v>
      </c>
      <c r="C22" s="98"/>
      <c r="D22" s="102" t="s">
        <v>87</v>
      </c>
      <c r="E22" s="99" t="s">
        <v>76</v>
      </c>
      <c r="G22" s="107">
        <v>4</v>
      </c>
      <c r="H22" s="104">
        <v>1275</v>
      </c>
      <c r="I22" s="49"/>
      <c r="J22" s="49">
        <f>G22*H22</f>
        <v>5100</v>
      </c>
      <c r="K22" s="78" t="s">
        <v>69</v>
      </c>
      <c r="L22" s="105">
        <f>222+22+15+5+2+40</f>
        <v>306</v>
      </c>
      <c r="M22" s="17">
        <v>0.25</v>
      </c>
      <c r="N22" s="110">
        <f>L22*M22*1000/100</f>
        <v>765</v>
      </c>
      <c r="O22" s="111">
        <v>0.4</v>
      </c>
      <c r="P22" s="17">
        <f>N22/(1-O22)</f>
        <v>1275</v>
      </c>
    </row>
    <row r="23" spans="1:16" s="93" customFormat="1" ht="15.75" customHeight="1">
      <c r="B23" s="100"/>
      <c r="C23" s="97"/>
      <c r="D23" s="102"/>
      <c r="E23" s="101" t="s">
        <v>77</v>
      </c>
      <c r="G23" s="108"/>
      <c r="H23" s="104"/>
      <c r="I23" s="92"/>
      <c r="J23" s="49"/>
      <c r="K23" s="78"/>
      <c r="L23" s="106"/>
      <c r="M23" s="96"/>
      <c r="N23" s="94"/>
      <c r="O23" s="95"/>
    </row>
    <row r="24" spans="1:16" s="93" customFormat="1" ht="15.75" customHeight="1">
      <c r="B24" s="97"/>
      <c r="C24" s="97"/>
      <c r="D24" s="102"/>
      <c r="E24" s="101" t="s">
        <v>78</v>
      </c>
      <c r="G24" s="108"/>
      <c r="H24" s="104"/>
      <c r="I24" s="92"/>
      <c r="J24" s="49"/>
      <c r="K24" s="78"/>
      <c r="L24" s="106"/>
      <c r="M24" s="17"/>
      <c r="N24" s="110"/>
      <c r="O24" s="111"/>
      <c r="P24" s="17"/>
    </row>
    <row r="25" spans="1:16" s="93" customFormat="1" ht="15.75" customHeight="1">
      <c r="B25" s="97"/>
      <c r="C25" s="97"/>
      <c r="D25" s="102"/>
      <c r="E25" s="101" t="s">
        <v>79</v>
      </c>
      <c r="G25" s="108"/>
      <c r="H25" s="104"/>
      <c r="I25" s="92"/>
      <c r="J25" s="49"/>
      <c r="K25" s="78"/>
      <c r="L25" s="106"/>
      <c r="M25" s="96"/>
      <c r="N25" s="94"/>
      <c r="O25" s="95"/>
    </row>
    <row r="26" spans="1:16" s="93" customFormat="1" ht="15.75" customHeight="1">
      <c r="B26" s="97"/>
      <c r="C26" s="97"/>
      <c r="D26" s="102"/>
      <c r="E26" s="101" t="s">
        <v>80</v>
      </c>
      <c r="G26" s="108"/>
      <c r="H26" s="104"/>
      <c r="I26" s="92"/>
      <c r="J26" s="49"/>
      <c r="K26" s="78"/>
      <c r="L26" s="106"/>
      <c r="M26" s="17"/>
      <c r="N26" s="110"/>
      <c r="O26" s="111"/>
      <c r="P26" s="17"/>
    </row>
    <row r="27" spans="1:16" s="93" customFormat="1" ht="15.75" customHeight="1">
      <c r="B27" s="97"/>
      <c r="C27" s="97"/>
      <c r="D27" s="102"/>
      <c r="E27" s="101" t="s">
        <v>81</v>
      </c>
      <c r="H27" s="104"/>
      <c r="I27" s="92"/>
      <c r="J27" s="49"/>
      <c r="K27" s="78"/>
      <c r="M27" s="96"/>
      <c r="N27" s="94"/>
      <c r="O27" s="95"/>
    </row>
    <row r="28" spans="1:16" s="93" customFormat="1" ht="15.75" customHeight="1">
      <c r="B28" s="97"/>
      <c r="C28" s="97"/>
      <c r="D28" s="102"/>
      <c r="E28" s="101" t="s">
        <v>82</v>
      </c>
      <c r="H28" s="104"/>
      <c r="I28" s="92"/>
      <c r="J28" s="92"/>
      <c r="K28" s="92"/>
    </row>
    <row r="29" spans="1:16" s="93" customFormat="1" ht="15.75" customHeight="1">
      <c r="B29" s="97"/>
      <c r="C29" s="97"/>
      <c r="D29" s="102"/>
      <c r="E29" s="101" t="s">
        <v>88</v>
      </c>
      <c r="H29" s="104"/>
      <c r="I29" s="92"/>
      <c r="J29" s="92"/>
      <c r="K29" s="92"/>
    </row>
    <row r="30" spans="1:16" s="93" customFormat="1" ht="15.75" customHeight="1">
      <c r="B30" s="97">
        <v>2</v>
      </c>
      <c r="C30" s="97"/>
      <c r="D30" s="102" t="s">
        <v>75</v>
      </c>
      <c r="E30" s="99" t="s">
        <v>83</v>
      </c>
      <c r="G30" s="93">
        <v>4</v>
      </c>
      <c r="H30" s="104">
        <v>1300</v>
      </c>
      <c r="I30" s="92"/>
      <c r="J30" s="49">
        <f>G30*H30</f>
        <v>5200</v>
      </c>
      <c r="K30" s="78" t="s">
        <v>69</v>
      </c>
      <c r="L30" s="93">
        <f>222+5+15+5+20+20+25</f>
        <v>312</v>
      </c>
      <c r="M30" s="17">
        <v>0.25</v>
      </c>
      <c r="N30" s="110">
        <f>L30*M30*1000/100</f>
        <v>780</v>
      </c>
      <c r="O30" s="111">
        <v>0.4</v>
      </c>
      <c r="P30" s="17">
        <f>N30/(1-O30)</f>
        <v>1300</v>
      </c>
    </row>
    <row r="31" spans="1:16" s="93" customFormat="1" ht="15.75" customHeight="1">
      <c r="B31" s="97"/>
      <c r="C31" s="97"/>
      <c r="D31" s="102"/>
      <c r="E31" s="101" t="s">
        <v>84</v>
      </c>
      <c r="H31" s="104"/>
      <c r="I31" s="92"/>
      <c r="J31" s="92"/>
      <c r="K31" s="92"/>
    </row>
    <row r="32" spans="1:16" s="93" customFormat="1" ht="15.75" customHeight="1">
      <c r="B32" s="97"/>
      <c r="C32" s="97"/>
      <c r="D32" s="102"/>
      <c r="E32" s="101" t="s">
        <v>85</v>
      </c>
      <c r="H32" s="104"/>
      <c r="I32" s="92"/>
      <c r="J32" s="92"/>
      <c r="K32" s="92"/>
    </row>
    <row r="33" spans="1:230" s="93" customFormat="1" ht="15.75" customHeight="1">
      <c r="B33" s="97"/>
      <c r="C33" s="97"/>
      <c r="D33" s="102"/>
      <c r="E33" s="101" t="s">
        <v>86</v>
      </c>
      <c r="H33" s="104"/>
      <c r="I33" s="92"/>
      <c r="J33" s="92"/>
      <c r="K33" s="92"/>
    </row>
    <row r="34" spans="1:230" s="93" customFormat="1" ht="15.75" customHeight="1">
      <c r="B34" s="97"/>
      <c r="C34" s="97"/>
      <c r="D34" s="102"/>
      <c r="E34" s="101" t="s">
        <v>89</v>
      </c>
      <c r="H34" s="104"/>
      <c r="I34" s="92"/>
      <c r="J34" s="92"/>
      <c r="K34" s="92"/>
    </row>
    <row r="35" spans="1:230" s="93" customFormat="1" ht="15.75" customHeight="1">
      <c r="B35" s="97"/>
      <c r="C35" s="97"/>
      <c r="D35" s="102"/>
      <c r="E35" s="101"/>
      <c r="H35" s="104"/>
      <c r="I35" s="92"/>
      <c r="J35" s="92"/>
      <c r="K35" s="92"/>
    </row>
    <row r="36" spans="1:230" s="93" customFormat="1" ht="15.75" customHeight="1">
      <c r="B36" s="97"/>
      <c r="C36" s="97"/>
      <c r="D36" s="102"/>
      <c r="E36" s="101"/>
      <c r="H36" s="104"/>
      <c r="I36" s="92"/>
      <c r="J36" s="92"/>
      <c r="K36" s="92"/>
    </row>
    <row r="37" spans="1:230" s="93" customFormat="1" ht="15.75" customHeight="1">
      <c r="B37" s="97"/>
      <c r="C37" s="97"/>
      <c r="D37" s="102"/>
      <c r="E37" s="101"/>
      <c r="H37" s="104"/>
      <c r="I37" s="92"/>
      <c r="J37" s="92"/>
      <c r="K37" s="92"/>
    </row>
    <row r="38" spans="1:230" ht="15.75" customHeight="1" thickBot="1">
      <c r="A38" s="17"/>
      <c r="B38" s="60"/>
      <c r="C38" s="61"/>
      <c r="D38" s="62"/>
      <c r="E38" s="63"/>
      <c r="F38" s="64"/>
      <c r="G38" s="91"/>
      <c r="H38" s="65"/>
      <c r="I38" s="66"/>
      <c r="J38" s="66"/>
      <c r="K38" s="79"/>
    </row>
    <row r="39" spans="1:230" ht="15.75" customHeight="1">
      <c r="A39" s="17"/>
      <c r="B39" s="11"/>
      <c r="C39" s="11"/>
      <c r="D39" s="12"/>
      <c r="E39" s="21"/>
      <c r="F39" s="11"/>
      <c r="G39" s="33" t="s">
        <v>26</v>
      </c>
      <c r="H39" s="50" t="s">
        <v>4</v>
      </c>
      <c r="I39" s="49"/>
      <c r="J39" s="49">
        <f>SUM(J21:J38)</f>
        <v>10300</v>
      </c>
      <c r="K39" s="59"/>
    </row>
    <row r="40" spans="1:230" ht="15.75" customHeight="1">
      <c r="A40" s="17"/>
      <c r="B40" s="11"/>
      <c r="C40" s="11"/>
      <c r="D40" s="12"/>
      <c r="E40" s="43"/>
      <c r="F40" s="41"/>
      <c r="G40" s="42" t="s">
        <v>19</v>
      </c>
      <c r="H40" s="51" t="s">
        <v>4</v>
      </c>
      <c r="I40" s="52"/>
      <c r="J40" s="52">
        <v>150</v>
      </c>
      <c r="K40" s="57"/>
    </row>
    <row r="41" spans="1:230" ht="15.75" customHeight="1">
      <c r="A41" s="17"/>
      <c r="B41" s="11"/>
      <c r="C41" s="11"/>
      <c r="D41" s="12"/>
      <c r="E41" s="44"/>
      <c r="F41" s="45"/>
      <c r="G41" s="56" t="s">
        <v>2</v>
      </c>
      <c r="H41" s="53" t="s">
        <v>4</v>
      </c>
      <c r="I41" s="54"/>
      <c r="J41" s="54">
        <v>0</v>
      </c>
      <c r="K41" s="58"/>
    </row>
    <row r="42" spans="1:230" ht="15.75" customHeight="1" thickBot="1">
      <c r="A42" s="17"/>
      <c r="B42" s="61"/>
      <c r="C42" s="61"/>
      <c r="D42" s="60"/>
      <c r="E42" s="69"/>
      <c r="F42" s="70"/>
      <c r="G42" s="71" t="s">
        <v>20</v>
      </c>
      <c r="H42" s="72" t="s">
        <v>4</v>
      </c>
      <c r="I42" s="73"/>
      <c r="J42" s="73"/>
      <c r="K42" s="74"/>
    </row>
    <row r="43" spans="1:230" ht="15.75" customHeight="1">
      <c r="A43" s="17"/>
      <c r="B43" s="11"/>
      <c r="C43" s="11"/>
      <c r="D43" s="12"/>
      <c r="E43" s="21"/>
      <c r="F43" s="11"/>
      <c r="G43" s="31" t="s">
        <v>33</v>
      </c>
      <c r="H43" s="50" t="s">
        <v>4</v>
      </c>
      <c r="I43" s="49"/>
      <c r="J43" s="49">
        <f>IF(J39&lt;150, 150, J39)</f>
        <v>10300</v>
      </c>
      <c r="K43" s="59"/>
    </row>
    <row r="44" spans="1:230" ht="15.75" customHeight="1" thickBot="1">
      <c r="A44" s="17"/>
      <c r="B44" s="61"/>
      <c r="C44" s="61"/>
      <c r="D44" s="60"/>
      <c r="E44" s="63"/>
      <c r="F44" s="61"/>
      <c r="G44" s="67" t="s">
        <v>32</v>
      </c>
      <c r="H44" s="65" t="s">
        <v>4</v>
      </c>
      <c r="I44" s="66"/>
      <c r="J44" s="66"/>
      <c r="K44" s="68"/>
    </row>
    <row r="45" spans="1:230" ht="15.75" customHeight="1">
      <c r="A45" s="17"/>
      <c r="B45" s="11"/>
      <c r="C45" s="11"/>
      <c r="D45" s="12"/>
      <c r="E45" s="17"/>
      <c r="F45" s="11"/>
      <c r="G45" s="55" t="s">
        <v>26</v>
      </c>
      <c r="H45" s="50" t="s">
        <v>4</v>
      </c>
      <c r="I45" s="49"/>
      <c r="J45" s="50">
        <f>SUM(J43:J44)</f>
        <v>10300</v>
      </c>
      <c r="K45" s="59"/>
    </row>
    <row r="46" spans="1:230" ht="15.75" customHeight="1">
      <c r="A46" s="17"/>
      <c r="B46" s="11"/>
      <c r="C46" s="11"/>
      <c r="D46" s="12"/>
      <c r="E46" s="17"/>
      <c r="F46" s="11"/>
      <c r="G46" s="55"/>
      <c r="H46" s="50"/>
      <c r="I46" s="49"/>
      <c r="J46" s="50"/>
      <c r="K46" s="59"/>
    </row>
    <row r="47" spans="1:230" s="17" customFormat="1" ht="15.75" customHeight="1">
      <c r="B47" s="27" t="s">
        <v>42</v>
      </c>
      <c r="C47" s="11"/>
      <c r="D47" s="12"/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8" t="s">
        <v>7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18" t="s">
        <v>44</v>
      </c>
      <c r="E49" s="11"/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18" t="s">
        <v>31</v>
      </c>
      <c r="E50" s="11"/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18" t="s">
        <v>63</v>
      </c>
      <c r="E51" s="11"/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86" t="s">
        <v>60</v>
      </c>
      <c r="E52" s="11"/>
      <c r="F52" s="11"/>
      <c r="G52" s="13"/>
      <c r="H52" s="14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B53" s="86" t="s">
        <v>61</v>
      </c>
      <c r="E53" s="11"/>
      <c r="F53" s="11"/>
      <c r="G53" s="13"/>
      <c r="H53" s="14"/>
      <c r="I53" s="11"/>
      <c r="J53" s="15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86" t="s">
        <v>62</v>
      </c>
      <c r="E54" s="11"/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18"/>
      <c r="E55" s="11"/>
      <c r="F55" s="11"/>
      <c r="G55" s="13"/>
      <c r="H55" s="19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C56" s="11"/>
      <c r="D56" s="75" t="s">
        <v>34</v>
      </c>
      <c r="E56" s="11"/>
      <c r="F56" s="11"/>
      <c r="G56" s="13"/>
      <c r="H56" s="14"/>
      <c r="I56" s="11"/>
      <c r="J56" s="77"/>
      <c r="K56" s="16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B57" s="11"/>
      <c r="C57" s="11"/>
      <c r="D57" s="55" t="s">
        <v>35</v>
      </c>
      <c r="E57" s="18" t="s">
        <v>53</v>
      </c>
      <c r="F57" s="11"/>
      <c r="G57" s="13"/>
      <c r="H57" s="14"/>
      <c r="I57" s="11"/>
      <c r="J57" s="15"/>
      <c r="K57" s="16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B58" s="11"/>
      <c r="C58" s="11"/>
      <c r="D58" s="55"/>
      <c r="E58" s="18" t="s">
        <v>54</v>
      </c>
      <c r="F58" s="11"/>
      <c r="G58" s="13"/>
      <c r="H58" s="14"/>
      <c r="I58" s="11"/>
      <c r="J58" s="15"/>
      <c r="K58" s="16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36</v>
      </c>
      <c r="E59" s="89" t="s">
        <v>70</v>
      </c>
      <c r="K59" s="2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D60" s="26" t="s">
        <v>37</v>
      </c>
      <c r="E60" s="17" t="s">
        <v>5</v>
      </c>
      <c r="K60" s="21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D61" s="26" t="s">
        <v>38</v>
      </c>
      <c r="E61" s="22" t="s">
        <v>21</v>
      </c>
      <c r="K61" s="21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D62" s="26" t="s">
        <v>39</v>
      </c>
      <c r="E62" s="23" t="s">
        <v>48</v>
      </c>
      <c r="K62" s="21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D63" s="26" t="s">
        <v>40</v>
      </c>
      <c r="E63" s="17" t="s">
        <v>49</v>
      </c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/>
      <c r="C64" s="11"/>
      <c r="D64" s="12" t="s">
        <v>41</v>
      </c>
      <c r="E64" s="11" t="s">
        <v>22</v>
      </c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11" t="s">
        <v>43</v>
      </c>
      <c r="C66" s="11"/>
      <c r="D66" s="12"/>
      <c r="E66" s="11"/>
      <c r="F66" s="11"/>
      <c r="G66" s="13"/>
      <c r="H66" s="14"/>
      <c r="I66" s="11"/>
      <c r="J66" s="15"/>
      <c r="K66" s="16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/>
      <c r="C67" s="11"/>
      <c r="D67" s="12"/>
      <c r="E67" s="11"/>
      <c r="F67" s="11"/>
      <c r="G67" s="13"/>
      <c r="H67" s="14"/>
      <c r="I67" s="11"/>
      <c r="J67" s="15"/>
      <c r="K67" s="16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B68" s="11"/>
      <c r="C68" s="11"/>
      <c r="D68" s="12"/>
      <c r="E68" s="11"/>
      <c r="F68" s="11"/>
      <c r="G68" s="13"/>
      <c r="H68" s="14"/>
      <c r="I68" s="11"/>
      <c r="J68" s="15"/>
      <c r="K68" s="16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s="17" customFormat="1" ht="15.75" customHeight="1">
      <c r="B69" s="8"/>
      <c r="C69" s="8"/>
      <c r="D69" s="11"/>
      <c r="E69" s="11"/>
      <c r="F69" s="11"/>
      <c r="G69" s="24"/>
      <c r="H69" s="11"/>
      <c r="I69" s="11"/>
      <c r="J69" s="24"/>
      <c r="K69" s="25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  <c r="AD69" s="39"/>
      <c r="AE69" s="39"/>
      <c r="AF69" s="39"/>
      <c r="AG69" s="39"/>
      <c r="AH69" s="39"/>
      <c r="AI69" s="39"/>
      <c r="AJ69" s="39"/>
      <c r="AK69" s="39"/>
      <c r="AL69" s="39"/>
      <c r="AM69" s="39"/>
      <c r="AN69" s="39"/>
      <c r="AO69" s="39"/>
      <c r="AP69" s="39"/>
      <c r="AQ69" s="39"/>
      <c r="AR69" s="39"/>
      <c r="AS69" s="39"/>
      <c r="AT69" s="39"/>
      <c r="AU69" s="39"/>
      <c r="AV69" s="39"/>
      <c r="AW69" s="39"/>
      <c r="AX69" s="39"/>
      <c r="AY69" s="39"/>
      <c r="AZ69" s="39"/>
      <c r="BA69" s="39"/>
      <c r="BB69" s="39"/>
      <c r="BC69" s="39"/>
      <c r="BD69" s="39"/>
      <c r="BE69" s="39"/>
      <c r="BF69" s="39"/>
      <c r="BG69" s="39"/>
      <c r="BH69" s="39"/>
      <c r="BI69" s="39"/>
      <c r="BJ69" s="39"/>
      <c r="BK69" s="39"/>
      <c r="BL69" s="39"/>
      <c r="BM69" s="39"/>
      <c r="BN69" s="39"/>
      <c r="BO69" s="39"/>
      <c r="BP69" s="39"/>
      <c r="BQ69" s="39"/>
      <c r="BR69" s="39"/>
      <c r="BS69" s="39"/>
      <c r="BT69" s="39"/>
      <c r="BU69" s="39"/>
      <c r="BV69" s="39"/>
      <c r="BW69" s="39"/>
      <c r="BX69" s="39"/>
      <c r="BY69" s="39"/>
      <c r="BZ69" s="39"/>
      <c r="CA69" s="39"/>
      <c r="CB69" s="39"/>
      <c r="CC69" s="39"/>
      <c r="CD69" s="39"/>
      <c r="CE69" s="39"/>
      <c r="CF69" s="39"/>
      <c r="CG69" s="39"/>
      <c r="CH69" s="39"/>
      <c r="CI69" s="39"/>
      <c r="CJ69" s="39"/>
      <c r="CK69" s="39"/>
      <c r="CL69" s="39"/>
      <c r="CM69" s="39"/>
      <c r="CN69" s="39"/>
      <c r="CO69" s="39"/>
      <c r="CP69" s="39"/>
      <c r="CQ69" s="39"/>
      <c r="CR69" s="39"/>
      <c r="CS69" s="39"/>
      <c r="CT69" s="39"/>
      <c r="CU69" s="39"/>
      <c r="CV69" s="39"/>
      <c r="CW69" s="39"/>
      <c r="CX69" s="39"/>
      <c r="CY69" s="39"/>
      <c r="CZ69" s="39"/>
      <c r="DA69" s="39"/>
      <c r="DB69" s="39"/>
      <c r="DC69" s="39"/>
      <c r="DD69" s="39"/>
      <c r="DE69" s="39"/>
      <c r="DF69" s="39"/>
      <c r="DG69" s="39"/>
      <c r="DH69" s="39"/>
      <c r="DI69" s="39"/>
      <c r="DJ69" s="39"/>
      <c r="DK69" s="39"/>
      <c r="DL69" s="39"/>
      <c r="DM69" s="39"/>
      <c r="DN69" s="39"/>
      <c r="DO69" s="39"/>
      <c r="DP69" s="39"/>
      <c r="DQ69" s="39"/>
      <c r="DR69" s="39"/>
      <c r="DS69" s="39"/>
      <c r="DT69" s="39"/>
      <c r="DU69" s="39"/>
      <c r="DV69" s="39"/>
      <c r="DW69" s="39"/>
      <c r="DX69" s="39"/>
      <c r="DY69" s="39"/>
      <c r="DZ69" s="39"/>
      <c r="EA69" s="39"/>
      <c r="EB69" s="39"/>
      <c r="EC69" s="39"/>
      <c r="ED69" s="39"/>
      <c r="EE69" s="39"/>
      <c r="EF69" s="39"/>
      <c r="EG69" s="39"/>
      <c r="EH69" s="39"/>
      <c r="EI69" s="39"/>
      <c r="EJ69" s="39"/>
      <c r="EK69" s="39"/>
      <c r="EL69" s="39"/>
      <c r="EM69" s="39"/>
      <c r="EN69" s="39"/>
      <c r="EO69" s="39"/>
      <c r="EP69" s="39"/>
      <c r="EQ69" s="39"/>
      <c r="ER69" s="39"/>
      <c r="ES69" s="39"/>
      <c r="ET69" s="39"/>
      <c r="EU69" s="39"/>
      <c r="EV69" s="39"/>
      <c r="EW69" s="39"/>
      <c r="EX69" s="39"/>
      <c r="EY69" s="39"/>
      <c r="EZ69" s="39"/>
      <c r="FA69" s="39"/>
      <c r="FB69" s="39"/>
      <c r="FC69" s="39"/>
      <c r="FD69" s="39"/>
      <c r="FE69" s="39"/>
      <c r="FF69" s="39"/>
      <c r="FG69" s="39"/>
      <c r="FH69" s="39"/>
      <c r="FI69" s="39"/>
      <c r="FJ69" s="39"/>
      <c r="FK69" s="39"/>
      <c r="FL69" s="39"/>
      <c r="FM69" s="39"/>
      <c r="FN69" s="39"/>
      <c r="FO69" s="39"/>
      <c r="FP69" s="39"/>
      <c r="FQ69" s="39"/>
      <c r="FR69" s="39"/>
      <c r="FS69" s="39"/>
      <c r="FT69" s="39"/>
      <c r="FU69" s="39"/>
      <c r="FV69" s="39"/>
      <c r="FW69" s="39"/>
      <c r="FX69" s="39"/>
      <c r="FY69" s="39"/>
      <c r="FZ69" s="39"/>
      <c r="GA69" s="39"/>
      <c r="GB69" s="39"/>
      <c r="GC69" s="39"/>
      <c r="GD69" s="39"/>
      <c r="GE69" s="39"/>
      <c r="GF69" s="39"/>
      <c r="GG69" s="39"/>
      <c r="GH69" s="39"/>
      <c r="GI69" s="39"/>
      <c r="GJ69" s="39"/>
      <c r="GK69" s="39"/>
      <c r="GL69" s="39"/>
      <c r="GM69" s="39"/>
      <c r="GN69" s="39"/>
      <c r="GO69" s="39"/>
      <c r="GP69" s="39"/>
      <c r="GQ69" s="39"/>
      <c r="GR69" s="39"/>
      <c r="GS69" s="39"/>
      <c r="GT69" s="39"/>
      <c r="GU69" s="39"/>
      <c r="GV69" s="39"/>
      <c r="GW69" s="39"/>
      <c r="GX69" s="39"/>
      <c r="GY69" s="39"/>
      <c r="GZ69" s="39"/>
      <c r="HA69" s="39"/>
      <c r="HB69" s="39"/>
      <c r="HC69" s="39"/>
      <c r="HD69" s="39"/>
      <c r="HE69" s="39"/>
      <c r="HF69" s="39"/>
      <c r="HG69" s="39"/>
      <c r="HH69" s="39"/>
      <c r="HI69" s="39"/>
      <c r="HJ69" s="39"/>
      <c r="HK69" s="39"/>
      <c r="HL69" s="39"/>
      <c r="HM69" s="39"/>
      <c r="HN69" s="39"/>
      <c r="HO69" s="39"/>
      <c r="HP69" s="39"/>
      <c r="HQ69" s="39"/>
      <c r="HR69" s="39"/>
      <c r="HS69" s="39"/>
      <c r="HT69" s="39"/>
      <c r="HU69" s="39"/>
      <c r="HV69" s="39"/>
    </row>
    <row r="70" spans="2:230" s="17" customFormat="1" ht="15.75" customHeight="1">
      <c r="B70" s="11" t="s">
        <v>58</v>
      </c>
      <c r="C70" s="11"/>
      <c r="D70" s="11"/>
      <c r="E70" s="11"/>
      <c r="F70" s="11"/>
      <c r="G70" s="24"/>
      <c r="H70" s="11"/>
      <c r="I70" s="11"/>
      <c r="J70" s="24"/>
      <c r="K70" s="24"/>
      <c r="L70" s="39"/>
      <c r="M70" s="39"/>
      <c r="N70" s="39"/>
      <c r="O70" s="39"/>
      <c r="P70" s="39"/>
      <c r="Q70" s="39"/>
      <c r="R70" s="39"/>
      <c r="S70" s="39"/>
      <c r="T70" s="39"/>
      <c r="U70" s="39"/>
      <c r="V70" s="39"/>
      <c r="W70" s="39"/>
      <c r="X70" s="39"/>
      <c r="Y70" s="39"/>
      <c r="Z70" s="39"/>
      <c r="AA70" s="39"/>
      <c r="AB70" s="39"/>
      <c r="AC70" s="39"/>
      <c r="AD70" s="39"/>
      <c r="AE70" s="39"/>
      <c r="AF70" s="39"/>
      <c r="AG70" s="39"/>
      <c r="AH70" s="39"/>
      <c r="AI70" s="39"/>
      <c r="AJ70" s="39"/>
      <c r="AK70" s="39"/>
      <c r="AL70" s="39"/>
      <c r="AM70" s="39"/>
      <c r="AN70" s="39"/>
      <c r="AO70" s="39"/>
      <c r="AP70" s="39"/>
      <c r="AQ70" s="39"/>
      <c r="AR70" s="39"/>
      <c r="AS70" s="39"/>
      <c r="AT70" s="39"/>
      <c r="AU70" s="39"/>
      <c r="AV70" s="39"/>
      <c r="AW70" s="39"/>
      <c r="AX70" s="39"/>
      <c r="AY70" s="39"/>
      <c r="AZ70" s="39"/>
      <c r="BA70" s="39"/>
      <c r="BB70" s="39"/>
      <c r="BC70" s="39"/>
      <c r="BD70" s="39"/>
      <c r="BE70" s="39"/>
      <c r="BF70" s="39"/>
      <c r="BG70" s="39"/>
      <c r="BH70" s="39"/>
      <c r="BI70" s="39"/>
      <c r="BJ70" s="39"/>
      <c r="BK70" s="39"/>
      <c r="BL70" s="39"/>
      <c r="BM70" s="39"/>
      <c r="BN70" s="39"/>
      <c r="BO70" s="39"/>
      <c r="BP70" s="39"/>
      <c r="BQ70" s="39"/>
      <c r="BR70" s="39"/>
      <c r="BS70" s="39"/>
      <c r="BT70" s="39"/>
      <c r="BU70" s="39"/>
      <c r="BV70" s="39"/>
      <c r="BW70" s="39"/>
      <c r="BX70" s="39"/>
      <c r="BY70" s="39"/>
      <c r="BZ70" s="39"/>
      <c r="CA70" s="39"/>
      <c r="CB70" s="39"/>
      <c r="CC70" s="39"/>
      <c r="CD70" s="39"/>
      <c r="CE70" s="39"/>
      <c r="CF70" s="39"/>
      <c r="CG70" s="39"/>
      <c r="CH70" s="39"/>
      <c r="CI70" s="39"/>
      <c r="CJ70" s="39"/>
      <c r="CK70" s="39"/>
      <c r="CL70" s="39"/>
      <c r="CM70" s="39"/>
      <c r="CN70" s="39"/>
      <c r="CO70" s="39"/>
      <c r="CP70" s="39"/>
      <c r="CQ70" s="39"/>
      <c r="CR70" s="39"/>
      <c r="CS70" s="39"/>
      <c r="CT70" s="39"/>
      <c r="CU70" s="39"/>
      <c r="CV70" s="39"/>
      <c r="CW70" s="39"/>
      <c r="CX70" s="39"/>
      <c r="CY70" s="39"/>
      <c r="CZ70" s="39"/>
      <c r="DA70" s="39"/>
      <c r="DB70" s="39"/>
      <c r="DC70" s="39"/>
      <c r="DD70" s="39"/>
      <c r="DE70" s="39"/>
      <c r="DF70" s="39"/>
      <c r="DG70" s="39"/>
      <c r="DH70" s="39"/>
      <c r="DI70" s="39"/>
      <c r="DJ70" s="39"/>
      <c r="DK70" s="39"/>
      <c r="DL70" s="39"/>
      <c r="DM70" s="39"/>
      <c r="DN70" s="39"/>
      <c r="DO70" s="39"/>
      <c r="DP70" s="39"/>
      <c r="DQ70" s="39"/>
      <c r="DR70" s="39"/>
      <c r="DS70" s="39"/>
      <c r="DT70" s="39"/>
      <c r="DU70" s="39"/>
      <c r="DV70" s="39"/>
      <c r="DW70" s="39"/>
      <c r="DX70" s="39"/>
      <c r="DY70" s="39"/>
      <c r="DZ70" s="39"/>
      <c r="EA70" s="39"/>
      <c r="EB70" s="39"/>
      <c r="EC70" s="39"/>
      <c r="ED70" s="39"/>
      <c r="EE70" s="39"/>
      <c r="EF70" s="39"/>
      <c r="EG70" s="39"/>
      <c r="EH70" s="39"/>
      <c r="EI70" s="39"/>
      <c r="EJ70" s="39"/>
      <c r="EK70" s="39"/>
      <c r="EL70" s="39"/>
      <c r="EM70" s="39"/>
      <c r="EN70" s="39"/>
      <c r="EO70" s="39"/>
      <c r="EP70" s="39"/>
      <c r="EQ70" s="39"/>
      <c r="ER70" s="39"/>
      <c r="ES70" s="39"/>
      <c r="ET70" s="39"/>
      <c r="EU70" s="39"/>
      <c r="EV70" s="39"/>
      <c r="EW70" s="39"/>
      <c r="EX70" s="39"/>
      <c r="EY70" s="39"/>
      <c r="EZ70" s="39"/>
      <c r="FA70" s="39"/>
      <c r="FB70" s="39"/>
      <c r="FC70" s="39"/>
      <c r="FD70" s="39"/>
      <c r="FE70" s="39"/>
      <c r="FF70" s="39"/>
      <c r="FG70" s="39"/>
      <c r="FH70" s="39"/>
      <c r="FI70" s="39"/>
      <c r="FJ70" s="39"/>
      <c r="FK70" s="39"/>
      <c r="FL70" s="39"/>
      <c r="FM70" s="39"/>
      <c r="FN70" s="39"/>
      <c r="FO70" s="39"/>
      <c r="FP70" s="39"/>
      <c r="FQ70" s="39"/>
      <c r="FR70" s="39"/>
      <c r="FS70" s="39"/>
      <c r="FT70" s="39"/>
      <c r="FU70" s="39"/>
      <c r="FV70" s="39"/>
      <c r="FW70" s="39"/>
      <c r="FX70" s="39"/>
      <c r="FY70" s="39"/>
      <c r="FZ70" s="39"/>
      <c r="GA70" s="39"/>
      <c r="GB70" s="39"/>
      <c r="GC70" s="39"/>
      <c r="GD70" s="39"/>
      <c r="GE70" s="39"/>
      <c r="GF70" s="39"/>
      <c r="GG70" s="39"/>
      <c r="GH70" s="39"/>
      <c r="GI70" s="39"/>
      <c r="GJ70" s="39"/>
      <c r="GK70" s="39"/>
      <c r="GL70" s="39"/>
      <c r="GM70" s="39"/>
      <c r="GN70" s="39"/>
      <c r="GO70" s="39"/>
      <c r="GP70" s="39"/>
      <c r="GQ70" s="39"/>
      <c r="GR70" s="39"/>
      <c r="GS70" s="39"/>
      <c r="GT70" s="39"/>
      <c r="GU70" s="39"/>
      <c r="GV70" s="39"/>
      <c r="GW70" s="39"/>
      <c r="GX70" s="39"/>
      <c r="GY70" s="39"/>
      <c r="GZ70" s="39"/>
      <c r="HA70" s="39"/>
      <c r="HB70" s="39"/>
      <c r="HC70" s="39"/>
      <c r="HD70" s="39"/>
      <c r="HE70" s="39"/>
      <c r="HF70" s="39"/>
      <c r="HG70" s="39"/>
      <c r="HH70" s="39"/>
      <c r="HI70" s="39"/>
      <c r="HJ70" s="39"/>
      <c r="HK70" s="39"/>
      <c r="HL70" s="39"/>
      <c r="HM70" s="39"/>
      <c r="HN70" s="39"/>
      <c r="HO70" s="39"/>
      <c r="HP70" s="39"/>
      <c r="HQ70" s="39"/>
      <c r="HR70" s="39"/>
      <c r="HS70" s="39"/>
      <c r="HT70" s="39"/>
      <c r="HU70" s="39"/>
      <c r="HV70" s="39"/>
    </row>
    <row r="71" spans="2:230" s="17" customFormat="1" ht="15.75" customHeight="1">
      <c r="B71" s="11" t="s">
        <v>57</v>
      </c>
      <c r="C71" s="8"/>
      <c r="D71" s="11"/>
      <c r="E71" s="11"/>
      <c r="F71" s="11"/>
      <c r="G71" s="24"/>
      <c r="H71" s="11"/>
      <c r="I71" s="11"/>
      <c r="J71" s="24"/>
      <c r="K71" s="24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39"/>
      <c r="AR71" s="39"/>
      <c r="AS71" s="39"/>
      <c r="AT71" s="39"/>
      <c r="AU71" s="39"/>
      <c r="AV71" s="39"/>
      <c r="AW71" s="39"/>
      <c r="AX71" s="39"/>
      <c r="AY71" s="39"/>
      <c r="AZ71" s="39"/>
      <c r="BA71" s="39"/>
      <c r="BB71" s="39"/>
      <c r="BC71" s="39"/>
      <c r="BD71" s="39"/>
      <c r="BE71" s="39"/>
      <c r="BF71" s="39"/>
      <c r="BG71" s="39"/>
      <c r="BH71" s="39"/>
      <c r="BI71" s="39"/>
      <c r="BJ71" s="39"/>
      <c r="BK71" s="39"/>
      <c r="BL71" s="39"/>
      <c r="BM71" s="39"/>
      <c r="BN71" s="39"/>
      <c r="BO71" s="39"/>
      <c r="BP71" s="39"/>
      <c r="BQ71" s="39"/>
      <c r="BR71" s="39"/>
      <c r="BS71" s="39"/>
      <c r="BT71" s="39"/>
      <c r="BU71" s="39"/>
      <c r="BV71" s="39"/>
      <c r="BW71" s="39"/>
      <c r="BX71" s="39"/>
      <c r="BY71" s="39"/>
      <c r="BZ71" s="39"/>
      <c r="CA71" s="39"/>
      <c r="CB71" s="39"/>
      <c r="CC71" s="39"/>
      <c r="CD71" s="39"/>
      <c r="CE71" s="39"/>
      <c r="CF71" s="39"/>
      <c r="CG71" s="39"/>
      <c r="CH71" s="39"/>
      <c r="CI71" s="39"/>
      <c r="CJ71" s="39"/>
      <c r="CK71" s="39"/>
      <c r="CL71" s="39"/>
      <c r="CM71" s="39"/>
      <c r="CN71" s="39"/>
      <c r="CO71" s="39"/>
      <c r="CP71" s="39"/>
      <c r="CQ71" s="39"/>
      <c r="CR71" s="39"/>
      <c r="CS71" s="39"/>
      <c r="CT71" s="39"/>
      <c r="CU71" s="39"/>
      <c r="CV71" s="39"/>
      <c r="CW71" s="39"/>
      <c r="CX71" s="39"/>
      <c r="CY71" s="39"/>
      <c r="CZ71" s="39"/>
      <c r="DA71" s="39"/>
      <c r="DB71" s="39"/>
      <c r="DC71" s="39"/>
      <c r="DD71" s="39"/>
      <c r="DE71" s="39"/>
      <c r="DF71" s="39"/>
      <c r="DG71" s="39"/>
      <c r="DH71" s="39"/>
      <c r="DI71" s="39"/>
      <c r="DJ71" s="39"/>
      <c r="DK71" s="39"/>
      <c r="DL71" s="39"/>
      <c r="DM71" s="39"/>
      <c r="DN71" s="39"/>
      <c r="DO71" s="39"/>
      <c r="DP71" s="39"/>
      <c r="DQ71" s="39"/>
      <c r="DR71" s="39"/>
      <c r="DS71" s="39"/>
      <c r="DT71" s="39"/>
      <c r="DU71" s="39"/>
      <c r="DV71" s="39"/>
      <c r="DW71" s="39"/>
      <c r="DX71" s="39"/>
      <c r="DY71" s="39"/>
      <c r="DZ71" s="39"/>
      <c r="EA71" s="39"/>
      <c r="EB71" s="39"/>
      <c r="EC71" s="39"/>
      <c r="ED71" s="39"/>
      <c r="EE71" s="39"/>
      <c r="EF71" s="39"/>
      <c r="EG71" s="39"/>
      <c r="EH71" s="39"/>
      <c r="EI71" s="39"/>
      <c r="EJ71" s="39"/>
      <c r="EK71" s="39"/>
      <c r="EL71" s="39"/>
      <c r="EM71" s="39"/>
      <c r="EN71" s="39"/>
      <c r="EO71" s="39"/>
      <c r="EP71" s="39"/>
      <c r="EQ71" s="39"/>
      <c r="ER71" s="39"/>
      <c r="ES71" s="39"/>
      <c r="ET71" s="39"/>
      <c r="EU71" s="39"/>
      <c r="EV71" s="39"/>
      <c r="EW71" s="39"/>
      <c r="EX71" s="39"/>
      <c r="EY71" s="39"/>
      <c r="EZ71" s="39"/>
      <c r="FA71" s="39"/>
      <c r="FB71" s="39"/>
      <c r="FC71" s="39"/>
      <c r="FD71" s="39"/>
      <c r="FE71" s="39"/>
      <c r="FF71" s="39"/>
      <c r="FG71" s="39"/>
      <c r="FH71" s="39"/>
      <c r="FI71" s="39"/>
      <c r="FJ71" s="39"/>
      <c r="FK71" s="39"/>
      <c r="FL71" s="39"/>
      <c r="FM71" s="39"/>
      <c r="FN71" s="39"/>
      <c r="FO71" s="39"/>
      <c r="FP71" s="39"/>
      <c r="FQ71" s="39"/>
      <c r="FR71" s="39"/>
      <c r="FS71" s="39"/>
      <c r="FT71" s="39"/>
      <c r="FU71" s="39"/>
      <c r="FV71" s="39"/>
      <c r="FW71" s="39"/>
      <c r="FX71" s="39"/>
      <c r="FY71" s="39"/>
      <c r="FZ71" s="39"/>
      <c r="GA71" s="39"/>
      <c r="GB71" s="39"/>
      <c r="GC71" s="39"/>
      <c r="GD71" s="39"/>
      <c r="GE71" s="39"/>
      <c r="GF71" s="39"/>
      <c r="GG71" s="39"/>
      <c r="GH71" s="39"/>
      <c r="GI71" s="39"/>
      <c r="GJ71" s="39"/>
      <c r="GK71" s="39"/>
      <c r="GL71" s="39"/>
      <c r="GM71" s="39"/>
      <c r="GN71" s="39"/>
      <c r="GO71" s="39"/>
      <c r="GP71" s="39"/>
      <c r="GQ71" s="39"/>
      <c r="GR71" s="39"/>
      <c r="GS71" s="39"/>
      <c r="GT71" s="39"/>
      <c r="GU71" s="39"/>
      <c r="GV71" s="39"/>
      <c r="GW71" s="39"/>
      <c r="GX71" s="39"/>
      <c r="GY71" s="39"/>
      <c r="GZ71" s="39"/>
      <c r="HA71" s="39"/>
      <c r="HB71" s="39"/>
      <c r="HC71" s="39"/>
      <c r="HD71" s="39"/>
      <c r="HE71" s="39"/>
      <c r="HF71" s="39"/>
      <c r="HG71" s="39"/>
      <c r="HH71" s="39"/>
      <c r="HI71" s="39"/>
      <c r="HJ71" s="39"/>
      <c r="HK71" s="39"/>
      <c r="HL71" s="39"/>
      <c r="HM71" s="39"/>
      <c r="HN71" s="39"/>
      <c r="HO71" s="39"/>
      <c r="HP71" s="39"/>
      <c r="HQ71" s="39"/>
      <c r="HR71" s="39"/>
      <c r="HS71" s="39"/>
      <c r="HT71" s="39"/>
      <c r="HU71" s="39"/>
      <c r="HV71" s="39"/>
    </row>
    <row r="72" spans="2:230" ht="15.75" customHeight="1">
      <c r="B72" s="8"/>
      <c r="C72" s="8"/>
      <c r="D72" s="5"/>
      <c r="E72" s="6"/>
      <c r="F72" s="6"/>
      <c r="G72" s="7"/>
      <c r="H72" s="6"/>
      <c r="I72" s="6"/>
      <c r="J72" s="7"/>
      <c r="K72" s="7"/>
    </row>
    <row r="73" spans="2:230" ht="15.75" customHeight="1">
      <c r="B73" s="8"/>
      <c r="C73" s="8"/>
      <c r="D73" s="5"/>
      <c r="E73" s="6"/>
      <c r="F73" s="6"/>
      <c r="G73" s="7"/>
      <c r="H73" s="6"/>
      <c r="I73" s="6"/>
      <c r="J73" s="7"/>
      <c r="K73" s="7"/>
    </row>
    <row r="74" spans="2:230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7"/>
      <c r="H75" s="2"/>
      <c r="I75" s="2"/>
      <c r="J75" s="2"/>
      <c r="K75" s="2"/>
    </row>
    <row r="76" spans="2:230" ht="15.75" customHeight="1">
      <c r="B76" s="2"/>
      <c r="C76" s="2"/>
      <c r="D76" s="2"/>
      <c r="E76" s="2"/>
      <c r="F76" s="2"/>
      <c r="G76" s="7"/>
      <c r="H76" s="2"/>
      <c r="I76" s="2"/>
      <c r="J76" s="2"/>
      <c r="K76" s="2"/>
    </row>
    <row r="77" spans="2:230" ht="15.75" customHeight="1"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2:230" ht="15.75" customHeight="1">
      <c r="B78" s="2"/>
      <c r="C78" s="2"/>
      <c r="D78" s="2"/>
      <c r="E78" s="2"/>
      <c r="F78" s="2"/>
      <c r="G78" s="2"/>
      <c r="H78" s="2"/>
      <c r="I78" s="2"/>
      <c r="J78" s="2"/>
      <c r="K78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2012-10-30T05:55:26Z</dcterms:modified>
</cp:coreProperties>
</file>