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M21" i="1" l="1"/>
  <c r="J21" i="1" l="1"/>
  <c r="O21" i="1"/>
  <c r="J30" i="1" l="1"/>
  <c r="J34" i="1" l="1"/>
  <c r="J36" i="1" s="1"/>
</calcChain>
</file>

<file path=xl/sharedStrings.xml><?xml version="1.0" encoding="utf-8"?>
<sst xmlns="http://schemas.openxmlformats.org/spreadsheetml/2006/main" count="89" uniqueCount="76">
  <si>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</si>
  <si>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</si>
  <si>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</si>
  <si>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</si>
  <si>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</si>
  <si>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</si>
  <si>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</si>
  <si>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</si>
  <si>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</si>
  <si>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</si>
  <si>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</si>
  <si>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</si>
  <si>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</si>
  <si>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</si>
  <si>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</si>
  <si>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</si>
  <si>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</si>
  <si>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</si>
  <si>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</si>
  <si>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</si>
  <si>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</si>
  <si>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</si>
  <si>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</si>
  <si>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</si>
  <si>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</si>
  <si>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</si>
  <si>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</si>
  <si>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</si>
  <si>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</si>
  <si>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</si>
  <si>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</si>
  <si>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</si>
  <si>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</si>
  <si>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</si>
  <si>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</si>
  <si>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</si>
  <si>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</si>
  <si>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</si>
  <si>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</si>
  <si>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</si>
  <si>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</si>
  <si>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</si>
  <si>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</si>
  <si>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</si>
  <si>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</si>
  <si>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</si>
  <si>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</si>
  <si>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</si>
  <si>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</si>
  <si>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</si>
  <si>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</si>
  <si>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</si>
  <si>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</si>
  <si>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</si>
  <si>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</si>
  <si>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</si>
  <si>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</si>
  <si>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</si>
  <si>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</si>
  <si>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</si>
  <si>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</si>
  <si>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Technocontrol</t>
  </si>
  <si>
    <t>Grece</t>
  </si>
  <si>
    <t>Michail Michales</t>
  </si>
  <si>
    <t>Michail.Michalas@technocontrol.gr</t>
  </si>
  <si>
    <t>30 days from invoice date</t>
  </si>
  <si>
    <t>Q2012RH370</t>
  </si>
  <si>
    <t>C36TC0UA2300</t>
  </si>
  <si>
    <t>96*96 SDC36A controller</t>
  </si>
  <si>
    <t>Curent output</t>
  </si>
  <si>
    <t>3 events relays</t>
  </si>
  <si>
    <t>4 digital input</t>
  </si>
  <si>
    <t>Auxiliairy output</t>
  </si>
  <si>
    <t>Remote Setpoint</t>
  </si>
  <si>
    <t>5</t>
  </si>
  <si>
    <t>Replacement of SDC200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</si>
</sst>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 applyProtection="0">
      <alignment vertical="center"/>
    </xf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165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/>
    </xf>
    <xf numFmtId="0" fontId="9" fillId="0" borderId="0" xfId="1" applyFont="1" applyAlignment="1" applyProtection="1"/>
    <xf numFmtId="0" fontId="9" fillId="0" borderId="0" xfId="3">
      <alignment vertical="center"/>
    </xf>
    <xf numFmtId="0" fontId="9" fillId="0" borderId="0" xfId="3" applyProtection="1">
      <alignment vertical="center"/>
      <protection locked="0"/>
    </xf>
    <xf numFmtId="0" fontId="9" fillId="0" borderId="0" xfId="3" applyAlignment="1">
      <alignment horizontal="left" vertical="center"/>
    </xf>
    <xf numFmtId="0" fontId="17" fillId="0" borderId="0" xfId="0" applyFont="1" applyAlignment="1">
      <alignment horizontal="left" vertical="center" indent="2"/>
    </xf>
    <xf numFmtId="0" fontId="18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3" applyAlignment="1">
      <alignment horizontal="center" vertical="center"/>
    </xf>
    <xf numFmtId="0" fontId="9" fillId="0" borderId="0" xfId="3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6"/>
  <sheetViews>
    <sheetView tabSelected="1" zoomScaleNormal="100" workbookViewId="0">
      <selection activeCell="G23" sqref="G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2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8" t="s">
        <v>24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</row>
    <row r="5" spans="1:230" s="4" customFormat="1" ht="15" customHeight="1">
      <c r="A5" s="99" t="s">
        <v>25</v>
      </c>
      <c r="B5" s="99"/>
      <c r="C5" s="99"/>
      <c r="D5" s="99"/>
      <c r="E5" s="99"/>
      <c r="F5" s="99"/>
      <c r="G5" s="99"/>
      <c r="H5" s="99"/>
      <c r="I5" s="99"/>
      <c r="J5" s="99"/>
      <c r="K5" s="99"/>
      <c r="M5" s="96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</row>
    <row r="6" spans="1:230" s="4" customFormat="1" ht="15.75" customHeight="1">
      <c r="A6" s="17"/>
      <c r="C6" s="21"/>
      <c r="D6" s="85"/>
      <c r="E6" s="30"/>
      <c r="F6" s="30"/>
      <c r="G6" s="30"/>
      <c r="I6" s="30"/>
      <c r="J6" s="32"/>
      <c r="K6" s="30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</row>
    <row r="7" spans="1:230" ht="15.75" customHeight="1">
      <c r="A7" s="17"/>
      <c r="B7" s="33" t="s">
        <v>15</v>
      </c>
      <c r="C7" s="21"/>
      <c r="D7" s="85" t="s">
        <v>61</v>
      </c>
      <c r="E7" s="8"/>
      <c r="F7" s="21"/>
      <c r="G7" s="21"/>
      <c r="H7" s="33" t="s">
        <v>1</v>
      </c>
      <c r="I7" s="17"/>
      <c r="J7" s="75">
        <v>41198</v>
      </c>
      <c r="K7" s="21"/>
      <c r="M7" s="96"/>
    </row>
    <row r="8" spans="1:230" ht="15.75" customHeight="1">
      <c r="A8" s="17"/>
      <c r="B8" s="21"/>
      <c r="C8" s="21"/>
      <c r="D8" s="85"/>
      <c r="E8" s="8"/>
      <c r="F8" s="21"/>
      <c r="G8" s="33"/>
      <c r="H8" s="17"/>
      <c r="I8" s="17"/>
      <c r="J8" s="17"/>
      <c r="K8" s="21"/>
      <c r="M8" s="96"/>
    </row>
    <row r="9" spans="1:230" ht="15.75" customHeight="1">
      <c r="A9" s="17"/>
      <c r="B9" s="21"/>
      <c r="C9" s="21"/>
      <c r="D9" s="85"/>
      <c r="E9" s="8"/>
      <c r="F9" s="21"/>
      <c r="G9" s="33"/>
      <c r="H9" s="17"/>
      <c r="J9" s="17"/>
      <c r="K9" s="21"/>
      <c r="M9" s="96"/>
    </row>
    <row r="10" spans="1:230" ht="15.75" customHeight="1">
      <c r="A10" s="17"/>
      <c r="B10" s="21"/>
      <c r="C10" s="21"/>
      <c r="D10" s="85" t="s">
        <v>62</v>
      </c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9" t="s">
        <v>27</v>
      </c>
      <c r="C11" s="21"/>
      <c r="D11" s="85" t="s">
        <v>63</v>
      </c>
      <c r="E11" s="8"/>
      <c r="F11" s="21"/>
      <c r="G11" s="17"/>
      <c r="H11" s="20" t="s">
        <v>17</v>
      </c>
      <c r="I11" s="20"/>
      <c r="J11" s="34" t="s">
        <v>66</v>
      </c>
      <c r="K11" s="21"/>
    </row>
    <row r="12" spans="1:230" ht="15.75" customHeight="1">
      <c r="A12" s="17"/>
      <c r="B12" s="79" t="s">
        <v>30</v>
      </c>
      <c r="C12" s="21"/>
      <c r="D12" s="85"/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9" t="s">
        <v>29</v>
      </c>
      <c r="C13" s="21"/>
      <c r="D13" s="85"/>
      <c r="E13" s="8"/>
      <c r="F13" s="21"/>
      <c r="G13" s="17"/>
      <c r="H13" s="20" t="s">
        <v>52</v>
      </c>
      <c r="I13" s="21"/>
      <c r="J13" s="80" t="s">
        <v>48</v>
      </c>
      <c r="K13" s="21"/>
    </row>
    <row r="14" spans="1:230" ht="15.75" customHeight="1">
      <c r="A14" s="17"/>
      <c r="B14" s="79" t="s">
        <v>47</v>
      </c>
      <c r="C14" s="17"/>
      <c r="D14" s="85" t="s">
        <v>64</v>
      </c>
      <c r="E14" s="8"/>
      <c r="F14" s="21"/>
      <c r="G14" s="17"/>
      <c r="H14" s="20" t="s">
        <v>29</v>
      </c>
      <c r="J14" s="84" t="s">
        <v>53</v>
      </c>
      <c r="K14" s="21"/>
    </row>
    <row r="15" spans="1:230" ht="15.75" customHeight="1">
      <c r="A15" s="17"/>
      <c r="B15" s="81" t="s">
        <v>49</v>
      </c>
      <c r="C15" s="17"/>
      <c r="D15" s="92"/>
      <c r="E15" s="8"/>
      <c r="F15" s="21"/>
      <c r="G15" s="17"/>
      <c r="H15" s="20" t="s">
        <v>47</v>
      </c>
      <c r="J15" s="86" t="s">
        <v>59</v>
      </c>
      <c r="K15" s="21"/>
    </row>
    <row r="16" spans="1:230" ht="15.75" customHeight="1">
      <c r="A16" s="17"/>
      <c r="B16" s="81"/>
      <c r="C16" s="17"/>
      <c r="D16" s="85"/>
      <c r="E16" s="21"/>
      <c r="F16" s="21"/>
      <c r="G16" s="17"/>
      <c r="H16" s="20" t="s">
        <v>49</v>
      </c>
      <c r="I16" s="21"/>
      <c r="J16" s="87" t="s">
        <v>56</v>
      </c>
      <c r="K16" s="21"/>
    </row>
    <row r="17" spans="1:230" ht="15.75" customHeight="1">
      <c r="A17" s="17"/>
      <c r="B17" s="81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230" s="17" customFormat="1" ht="15.75" customHeight="1">
      <c r="B21" s="100">
        <v>1</v>
      </c>
      <c r="C21" s="94"/>
      <c r="D21" s="93" t="s">
        <v>67</v>
      </c>
      <c r="E21" s="95" t="s">
        <v>68</v>
      </c>
      <c r="F21" s="42"/>
      <c r="G21" s="89">
        <v>4</v>
      </c>
      <c r="H21" s="51">
        <v>366</v>
      </c>
      <c r="I21" s="50"/>
      <c r="J21" s="17">
        <f>G21*H21</f>
        <v>1464</v>
      </c>
      <c r="K21" s="77" t="s">
        <v>74</v>
      </c>
      <c r="L21" s="40">
        <v>199.76</v>
      </c>
      <c r="M21" s="40">
        <f>1.1*L21</f>
        <v>219.73600000000002</v>
      </c>
      <c r="N21" s="91">
        <v>0.4</v>
      </c>
      <c r="O21" s="40">
        <f>M21/(1-N21)</f>
        <v>366.22666666666669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01"/>
      <c r="C22" s="94"/>
      <c r="D22" s="93"/>
      <c r="E22" s="95" t="s">
        <v>69</v>
      </c>
      <c r="G22" s="90"/>
      <c r="H22" s="51"/>
      <c r="I22" s="50"/>
      <c r="K22" s="77"/>
      <c r="L22" s="40"/>
      <c r="M22" s="40"/>
      <c r="N22" s="91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02"/>
      <c r="C23" s="94"/>
      <c r="D23" s="93"/>
      <c r="E23" s="95" t="s">
        <v>70</v>
      </c>
      <c r="G23" s="90"/>
      <c r="H23" s="51"/>
      <c r="I23" s="50"/>
      <c r="K23" s="77"/>
      <c r="L23" s="40"/>
      <c r="M23" s="40"/>
      <c r="N23" s="91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01"/>
      <c r="C24" s="94"/>
      <c r="D24" s="95"/>
      <c r="E24" s="93" t="s">
        <v>71</v>
      </c>
      <c r="G24" s="90"/>
      <c r="H24" s="51"/>
      <c r="I24" s="50"/>
      <c r="K24" s="77"/>
      <c r="L24" s="40"/>
      <c r="M24" s="40"/>
      <c r="N24" s="91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94"/>
      <c r="C25" s="94"/>
      <c r="D25" s="96"/>
      <c r="E25" s="93" t="s">
        <v>72</v>
      </c>
      <c r="G25" s="90"/>
      <c r="H25" s="51"/>
      <c r="I25" s="50"/>
      <c r="J25" s="50"/>
      <c r="K25" s="77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94"/>
      <c r="C26" s="94"/>
      <c r="D26" s="96"/>
      <c r="E26" s="93" t="s">
        <v>73</v>
      </c>
      <c r="G26" s="90"/>
      <c r="H26" s="51"/>
      <c r="I26" s="50"/>
      <c r="J26" s="50"/>
      <c r="K26" s="77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s="17" customFormat="1" ht="15.75" customHeight="1">
      <c r="B27" s="94"/>
      <c r="C27" s="94"/>
      <c r="D27" s="96"/>
      <c r="E27" s="93"/>
      <c r="G27" s="90"/>
      <c r="H27" s="51"/>
      <c r="I27" s="50"/>
      <c r="J27" s="50"/>
      <c r="K27" s="77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</row>
    <row r="28" spans="1:230" s="17" customFormat="1" ht="15.75" customHeight="1">
      <c r="B28" s="94"/>
      <c r="C28" s="94"/>
      <c r="D28" s="95" t="s">
        <v>75</v>
      </c>
      <c r="E28" s="93"/>
      <c r="H28" s="51"/>
      <c r="I28" s="50"/>
      <c r="K28" s="77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</row>
    <row r="29" spans="1:230" ht="15.75" customHeight="1" thickBot="1">
      <c r="A29" s="17"/>
      <c r="B29" s="60"/>
      <c r="C29" s="61"/>
      <c r="D29" s="62"/>
      <c r="E29" s="63"/>
      <c r="F29" s="64"/>
      <c r="G29" s="64"/>
      <c r="H29" s="65"/>
      <c r="I29" s="66"/>
      <c r="J29" s="66"/>
      <c r="K29" s="78"/>
    </row>
    <row r="30" spans="1:230" ht="15.75" customHeight="1">
      <c r="A30" s="17"/>
      <c r="B30" s="11"/>
      <c r="C30" s="11"/>
      <c r="D30" s="12"/>
      <c r="E30" s="21"/>
      <c r="F30" s="11"/>
      <c r="G30" s="103" t="s">
        <v>26</v>
      </c>
      <c r="H30" s="51" t="s">
        <v>4</v>
      </c>
      <c r="I30" s="50"/>
      <c r="J30" s="50">
        <f>SUM(J21:J29)</f>
        <v>1464</v>
      </c>
      <c r="K30" s="59"/>
    </row>
    <row r="31" spans="1:230" ht="15.75" customHeight="1">
      <c r="A31" s="17"/>
      <c r="B31" s="11"/>
      <c r="C31" s="11"/>
      <c r="D31" s="12"/>
      <c r="E31" s="44"/>
      <c r="F31" s="43"/>
      <c r="G31" s="97" t="s">
        <v>19</v>
      </c>
      <c r="H31" s="52" t="s">
        <v>4</v>
      </c>
      <c r="I31" s="53"/>
      <c r="J31" s="53">
        <v>0</v>
      </c>
      <c r="K31" s="57"/>
    </row>
    <row r="32" spans="1:230" ht="15.75" customHeight="1">
      <c r="A32" s="17"/>
      <c r="B32" s="11"/>
      <c r="C32" s="11"/>
      <c r="D32" s="12"/>
      <c r="E32" s="45"/>
      <c r="F32" s="46"/>
      <c r="G32" s="104" t="s">
        <v>2</v>
      </c>
      <c r="H32" s="54" t="s">
        <v>4</v>
      </c>
      <c r="I32" s="55"/>
      <c r="J32" s="55">
        <v>0</v>
      </c>
      <c r="K32" s="58"/>
    </row>
    <row r="33" spans="1:230" ht="15.75" customHeight="1" thickBot="1">
      <c r="A33" s="17"/>
      <c r="B33" s="61"/>
      <c r="C33" s="61"/>
      <c r="D33" s="60"/>
      <c r="E33" s="69"/>
      <c r="F33" s="70"/>
      <c r="G33" s="105" t="s">
        <v>20</v>
      </c>
      <c r="H33" s="71" t="s">
        <v>4</v>
      </c>
      <c r="I33" s="72"/>
      <c r="J33" s="72"/>
      <c r="K33" s="73"/>
    </row>
    <row r="34" spans="1:230" ht="15.75" customHeight="1">
      <c r="A34" s="17"/>
      <c r="B34" s="11"/>
      <c r="C34" s="11"/>
      <c r="D34" s="12"/>
      <c r="E34" s="21"/>
      <c r="F34" s="11"/>
      <c r="G34" s="31" t="s">
        <v>35</v>
      </c>
      <c r="H34" s="51" t="s">
        <v>4</v>
      </c>
      <c r="I34" s="50"/>
      <c r="J34" s="50">
        <f>SUM(J30:J33)</f>
        <v>1464</v>
      </c>
      <c r="K34" s="59"/>
    </row>
    <row r="35" spans="1:230" ht="15.75" customHeight="1" thickBot="1">
      <c r="A35" s="17"/>
      <c r="B35" s="61"/>
      <c r="C35" s="61"/>
      <c r="D35" s="60"/>
      <c r="E35" s="63"/>
      <c r="F35" s="61"/>
      <c r="G35" s="67" t="s">
        <v>34</v>
      </c>
      <c r="H35" s="65" t="s">
        <v>4</v>
      </c>
      <c r="I35" s="66"/>
      <c r="J35" s="66"/>
      <c r="K35" s="68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1464</v>
      </c>
      <c r="K36" s="59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59"/>
    </row>
    <row r="38" spans="1:230" s="17" customFormat="1" ht="15.75" customHeight="1">
      <c r="B38" s="27" t="s">
        <v>44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46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33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C45" s="11"/>
      <c r="D45" s="74" t="s">
        <v>36</v>
      </c>
      <c r="E45" s="11"/>
      <c r="F45" s="11"/>
      <c r="G45" s="13"/>
      <c r="H45" s="14"/>
      <c r="I45" s="11"/>
      <c r="J45" s="76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56" t="s">
        <v>37</v>
      </c>
      <c r="E46" s="18" t="s">
        <v>60</v>
      </c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38</v>
      </c>
      <c r="E47" s="88" t="s">
        <v>65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39</v>
      </c>
      <c r="E48" s="17" t="s">
        <v>5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40</v>
      </c>
      <c r="E49" s="22" t="s">
        <v>21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41</v>
      </c>
      <c r="E50" s="23" t="s">
        <v>50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42</v>
      </c>
      <c r="E51" s="17" t="s">
        <v>51</v>
      </c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 t="s">
        <v>43</v>
      </c>
      <c r="E52" s="11" t="s">
        <v>22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8"/>
      <c r="C57" s="8"/>
      <c r="D57" s="11"/>
      <c r="E57" s="11"/>
      <c r="F57" s="11"/>
      <c r="G57" s="24"/>
      <c r="H57" s="11"/>
      <c r="I57" s="11"/>
      <c r="J57" s="24"/>
      <c r="K57" s="25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58</v>
      </c>
      <c r="C58" s="11"/>
      <c r="D58" s="11"/>
      <c r="E58" s="11"/>
      <c r="F58" s="11"/>
      <c r="G58" s="24"/>
      <c r="H58" s="11"/>
      <c r="I58" s="11"/>
      <c r="J58" s="24"/>
      <c r="K58" s="24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57</v>
      </c>
      <c r="C59" s="8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2012-10-16T06:31:21Z</dcterms:modified>
</cp:coreProperties>
</file>