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1655" windowHeight="6015"/>
  </bookViews>
  <sheets>
    <sheet name="QUOTE" sheetId="1" r:id="rId1"/>
    <sheet name="Details" sheetId="2" r:id="rId2"/>
  </sheets>
  <definedNames>
    <definedName name="OLE_LINK3" localSheetId="0">QUOTE!#REF!</definedName>
    <definedName name="_xlnm.Print_Area" localSheetId="1">Details!$A$1:$I$30</definedName>
    <definedName name="_xlnm.Print_Area" localSheetId="0">QUOTE!$A$1:$K$63</definedName>
  </definedNames>
  <calcPr calcId="145621"/>
</workbook>
</file>

<file path=xl/calcChain.xml><?xml version="1.0" encoding="utf-8"?>
<calcChain xmlns="http://schemas.openxmlformats.org/spreadsheetml/2006/main">
  <c r="J31" i="1" l="1"/>
  <c r="I30" i="2" l="1"/>
  <c r="I10" i="2"/>
  <c r="J27" i="1"/>
  <c r="H27" i="1"/>
  <c r="H26" i="1"/>
  <c r="J26" i="1" s="1"/>
  <c r="H25" i="1"/>
  <c r="J25" i="1" s="1"/>
  <c r="J22" i="1" l="1"/>
  <c r="J35" i="1" s="1"/>
  <c r="J37" i="1" s="1"/>
</calcChain>
</file>

<file path=xl/sharedStrings.xml><?xml version="1.0" encoding="utf-8"?>
<sst xmlns="http://schemas.openxmlformats.org/spreadsheetml/2006/main" count="148" uniqueCount="113">
  <si>
    <t xml:space="preserve"> </t>
  </si>
  <si>
    <t>DATE:</t>
  </si>
  <si>
    <t xml:space="preserve">* Packing &amp; Handling charges </t>
  </si>
  <si>
    <t>(EURO)</t>
  </si>
  <si>
    <t>EURO</t>
  </si>
  <si>
    <t>Contact person :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</si>
  <si>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</si>
  <si>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</si>
  <si>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</si>
  <si>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</si>
  <si>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</si>
  <si>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</si>
  <si>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</si>
  <si>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</si>
  <si>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Your reference No. :</t>
  </si>
  <si>
    <t>Our Quotation No. :</t>
  </si>
  <si>
    <t>(Weeks)</t>
  </si>
  <si>
    <t>Minimum Charge</t>
  </si>
  <si>
    <t>Freight Charge</t>
  </si>
  <si>
    <t xml:space="preserve">  QUOTATION</t>
  </si>
  <si>
    <r>
      <t xml:space="preserve">Bosdellestraat 120/2,  B-1933 ZAVENTEM, </t>
    </r>
    <r>
      <rPr>
        <b/>
        <u/>
        <sz val="9"/>
        <rFont val="Arial"/>
        <family val="2"/>
      </rPr>
      <t>BELGIUM</t>
    </r>
    <r>
      <rPr>
        <b/>
        <sz val="9"/>
        <rFont val="Arial"/>
        <family val="2"/>
      </rPr>
      <t>.</t>
    </r>
  </si>
  <si>
    <t>TEL.: +32-(0)2/ 785.07.10.        FAX: +32-(0)2/ 785.07.11.</t>
  </si>
  <si>
    <t>Total</t>
  </si>
  <si>
    <t>Att.:</t>
  </si>
  <si>
    <t>-</t>
  </si>
  <si>
    <t>Fax:</t>
  </si>
  <si>
    <t>Tel.:</t>
  </si>
  <si>
    <t>VAT 21%</t>
  </si>
  <si>
    <t>Sub-total</t>
  </si>
  <si>
    <t>(The Trade Terms are in accordance with Incoterms 2000.)</t>
  </si>
  <si>
    <t>Email:</t>
  </si>
  <si>
    <t>+33 3 22 54 83 47</t>
  </si>
  <si>
    <t>Web:</t>
  </si>
  <si>
    <t>Tel:</t>
  </si>
  <si>
    <t>+33 3 22 54 83 29</t>
  </si>
  <si>
    <t>Mr. Regis Houllier</t>
  </si>
  <si>
    <t>AZBIL EUROPE N.V.</t>
  </si>
  <si>
    <t>http://eu.azbil.com</t>
  </si>
  <si>
    <t>On behalf of Azbil Europe N.V.</t>
  </si>
  <si>
    <t>Regis Houllier</t>
  </si>
  <si>
    <t>regis.houllier@airlitec.com</t>
  </si>
  <si>
    <t>JLP</t>
  </si>
  <si>
    <t>ATP</t>
  </si>
  <si>
    <t>Cost</t>
  </si>
  <si>
    <t>Margin</t>
  </si>
  <si>
    <t>NSP</t>
  </si>
  <si>
    <t>Q2012RH352</t>
  </si>
  <si>
    <t>TECNICAS REUNIDAS</t>
  </si>
  <si>
    <t>SABIC (Petrokemya ABS)</t>
  </si>
  <si>
    <t>End User :</t>
  </si>
  <si>
    <t>02180-1111</t>
  </si>
  <si>
    <t>Ignacio Delfino Piccolini</t>
  </si>
  <si>
    <t>idelfino@trsa.es</t>
  </si>
  <si>
    <t>+34 91 158 28 22</t>
  </si>
  <si>
    <t>Control Valve</t>
  </si>
  <si>
    <t>See the details as attached</t>
  </si>
  <si>
    <t>Customer Witness Test</t>
  </si>
  <si>
    <t>Documentation Fee</t>
  </si>
  <si>
    <t>Export Packing &amp; Handling Charge</t>
  </si>
  <si>
    <t>AEU-12-213</t>
  </si>
  <si>
    <t>Export License:</t>
  </si>
  <si>
    <t xml:space="preserve">The commodity in this proposal may be delivered after receipt of official Export License </t>
  </si>
  <si>
    <t xml:space="preserve">from Japanese (and/or U.S.) government. Azbil shall not be responsible for any damages </t>
  </si>
  <si>
    <t>if Azbil could not obtain the said Export License.</t>
  </si>
  <si>
    <t xml:space="preserve">End-use Statement: </t>
  </si>
  <si>
    <t>Required when ordering.</t>
  </si>
  <si>
    <t xml:space="preserve">   Delivery Time: </t>
  </si>
  <si>
    <t>8 months ex-factory after receipt of order.</t>
  </si>
  <si>
    <t xml:space="preserve">   Payment Terms: </t>
  </si>
  <si>
    <t xml:space="preserve">An irrevocable letter of credit at sight for one hundred percent (100%) </t>
  </si>
  <si>
    <t>contracted amount or one hundred percent (100%) advanced payment.</t>
  </si>
  <si>
    <t xml:space="preserve">   Validity: </t>
  </si>
  <si>
    <t>Sixty (60) days from the proposal date.</t>
  </si>
  <si>
    <t xml:space="preserve">   Country of Origin: </t>
  </si>
  <si>
    <t xml:space="preserve">Japan </t>
  </si>
  <si>
    <t xml:space="preserve">   Manufacturer: </t>
  </si>
  <si>
    <t>Azbil Corporation</t>
  </si>
  <si>
    <t xml:space="preserve">   Shipping Information: </t>
  </si>
  <si>
    <t>To be advise after all specificail has been fixed.</t>
  </si>
  <si>
    <t>* NOTE: This is for preliminary proposal purpose only and is subject to change upon actual shipment.</t>
  </si>
  <si>
    <t xml:space="preserve">   Warranty Period: </t>
  </si>
  <si>
    <t>Eighteen (18) months from the date of shipment or twelve (12) months</t>
  </si>
  <si>
    <t>from the date of installation whichever comes earlier.</t>
  </si>
  <si>
    <t>Other Conditions:</t>
  </si>
  <si>
    <t>Please see the General Terms of Conditions of Sales for other conditions than the above.</t>
  </si>
  <si>
    <t>Proposal No.</t>
  </si>
  <si>
    <t>Item</t>
  </si>
  <si>
    <t>Description</t>
  </si>
  <si>
    <t>Qty</t>
  </si>
  <si>
    <t>Unit</t>
  </si>
  <si>
    <t>Unit Price</t>
  </si>
  <si>
    <t>Amount (J Yen)</t>
  </si>
  <si>
    <t>1.1</t>
  </si>
  <si>
    <t>ABS00-J5-DS-203111</t>
  </si>
  <si>
    <t>lot</t>
  </si>
  <si>
    <t xml:space="preserve"> Please see the details spec. as attached</t>
  </si>
  <si>
    <t>1.2</t>
  </si>
  <si>
    <t>ABS10-J5-DS-203111</t>
  </si>
  <si>
    <t>ABS20-J5-DS-203111</t>
  </si>
  <si>
    <t>1.4</t>
  </si>
  <si>
    <t>ABS30-J5-DS-203111</t>
  </si>
  <si>
    <t>1.5</t>
  </si>
  <si>
    <t>ABS40-J5-DS-203111</t>
  </si>
  <si>
    <t>1.6</t>
  </si>
  <si>
    <t>ABS50-J5-DS-203111</t>
  </si>
  <si>
    <t>1.7</t>
  </si>
  <si>
    <t>ABS60-J5-DS-203111</t>
  </si>
  <si>
    <t>ABU00-J5-DS-203111</t>
  </si>
  <si>
    <t>Sub Total</t>
  </si>
  <si>
    <t>Sub Total:</t>
  </si>
  <si>
    <t>Q2012RH352  AEU-12-213</t>
  </si>
  <si>
    <t>Unit Price Euro</t>
  </si>
  <si>
    <t xml:space="preserve"> w/Smart Positioner, Air regulator and related accessory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</si>
</sst>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0">
    <numFmt numFmtId="164" formatCode="####\ \ \ \ "/>
    <numFmt numFmtId="165" formatCode="0_);[Red]\(0\)"/>
    <numFmt numFmtId="166" formatCode="mmm\ dd\,\ yyyy"/>
    <numFmt numFmtId="167" formatCode="#,##0.00;[Red]#,##0.00"/>
    <numFmt numFmtId="168" formatCode="#,##0.000\ _€;[Red]\-#,##0.000\ _€"/>
    <numFmt numFmtId="169" formatCode="[$€]#,##0.00_);[Red]\([$€]#,##0.00\)"/>
    <numFmt numFmtId="170" formatCode="&quot;\&quot;#,##0;&quot;\&quot;\-#,##0"/>
    <numFmt numFmtId="171" formatCode="&quot;\&quot;#,##0;[Red]&quot;\&quot;\-#,##0"/>
    <numFmt numFmtId="172" formatCode="&quot;\&quot;#,##0.00;[Red]&quot;\&quot;\-#,##0.00"/>
    <numFmt numFmtId="173" formatCode="_ * #,##0.00_ ;_ * \-#,##0.00_ ;_ * &quot;-&quot;??_ ;_ @_ "/>
    <numFmt numFmtId="174" formatCode="#,##0.00_);[Red]\(#,##0.00\)"/>
    <numFmt numFmtId="175" formatCode="#,##0_);[Red]\(#,##0\)"/>
    <numFmt numFmtId="176" formatCode="0.000_);[Red]\(0.000\)"/>
    <numFmt numFmtId="177" formatCode="&quot;US$&quot;#,##0.00;[Red]\-&quot;US$&quot;#,##0.00"/>
    <numFmt numFmtId="178" formatCode="&quot;US$&quot;#,##0.00;\-&quot;US$&quot;#,##0.00"/>
    <numFmt numFmtId="179" formatCode="&quot;$&quot;#,##0.00_);[Red]\(&quot;$&quot;#,##0.00\)"/>
    <numFmt numFmtId="180" formatCode="#,##0_ "/>
    <numFmt numFmtId="181" formatCode="#,##0.0;[Red]\-#,##0.0"/>
    <numFmt numFmtId="182" formatCode="_-* #,##0_-;\-* #,##0_-;_-* &quot;-&quot;_-;_-@_-"/>
    <numFmt numFmtId="183" formatCode="_-* #,##0.00_-;\-* #,##0.00_-;_-* &quot;-&quot;??_-;_-@_-"/>
    <numFmt numFmtId="184" formatCode="#,##0.000;[Red]\-#,##0.000"/>
    <numFmt numFmtId="185" formatCode="General_)"/>
    <numFmt numFmtId="186" formatCode="_-* #,##0.00\ [$€]_-;\-* #,##0.00\ [$€]_-;_-* &quot;-&quot;??\ [$€]_-;_-@_-"/>
    <numFmt numFmtId="187" formatCode="&quot;*** &quot;@"/>
    <numFmt numFmtId="188" formatCode="&quot;@&quot;#,##0;[Red]&quot;@&quot;\-#,##0"/>
    <numFmt numFmtId="189" formatCode="&quot;@&quot;#,##0.000;[Red]&quot;@&quot;\-#,##0.000"/>
    <numFmt numFmtId="190" formatCode="&quot;@&quot;#,##0.000000;[Red]&quot;@&quot;\-#,##0.000000"/>
    <numFmt numFmtId="191" formatCode="&quot;[&quot;#\!\,##0;[$USD]&quot;\&quot;\!\ &quot;\&quot;\!\-#\!\,##0\!.00"/>
    <numFmt numFmtId="192" formatCode="&quot;[&quot;#,##0;[$USD]\ \-#,##0.00"/>
    <numFmt numFmtId="193" formatCode="&quot;20' x &quot;#\!\,##0&quot;\&quot;\!\ &quot;VAN&quot;;[$USD]&quot;\&quot;\!\ &quot;\&quot;\!\-#\!\,##0\!.00"/>
    <numFmt numFmtId="194" formatCode="&quot;40' x &quot;#\!\,##0&quot;\&quot;\!\ &quot;VAN&quot;;[$USD]&quot;\&quot;\!\ &quot;\&quot;\!\-#\!\,##0\!.00"/>
    <numFmt numFmtId="195" formatCode="&quot;A-&quot;###0"/>
    <numFmt numFmtId="196" formatCode="&quot; B&quot;###0"/>
    <numFmt numFmtId="197" formatCode="&quot;CONTRACT NO. &quot;@"/>
    <numFmt numFmtId="198" formatCode="&quot; D&quot;###0"/>
    <numFmt numFmtId="199" formatCode="&quot;E/D NO. &quot;###0"/>
    <numFmt numFmtId="200" formatCode="&quot;E/D NO. &quot;###0;[Red]\-&quot;HKD &quot;#,##0"/>
    <numFmt numFmtId="201" formatCode="&quot;EX.RATE \&quot;#\!\,##0\!.00;&quot;\&quot;\!\-&quot;\&quot;#\!\,##0"/>
    <numFmt numFmtId="202" formatCode="&quot;I/D NO. &quot;###0"/>
    <numFmt numFmtId="203" formatCode="&quot; INVOICE NO.&quot;@"/>
    <numFmt numFmtId="204" formatCode="&quot;K-&quot;###0"/>
    <numFmt numFmtId="205" formatCode="#,##0&quot; KGS&quot;;[Red]&quot;\&quot;\-#,##0&quot;KGS&quot;"/>
    <numFmt numFmtId="206" formatCode="&quot;L/C NO. &quot;@"/>
    <numFmt numFmtId="207" formatCode="#,##0.000&quot; M3&quot;;[Red]\-#,##0.000&quot; M3&quot;"/>
    <numFmt numFmtId="208" formatCode="&quot;M-&quot;###0"/>
    <numFmt numFmtId="209" formatCode="&quot;N.R.  &quot;&quot;\&quot;#\!\,##0;[Red]&quot;\&quot;&quot;\&quot;\!\-#\!\,##0"/>
    <numFmt numFmtId="210" formatCode="&quot;O-&quot;###0"/>
    <numFmt numFmtId="211" formatCode="#,##0&quot; PCS&quot;"/>
    <numFmt numFmtId="212" formatCode="#,##0&quot; P'KGS&quot;;[Red]\-#,##0"/>
    <numFmt numFmtId="213" formatCode="#,##0&quot; SKIDS&quot;;[Red]\-#,##0"/>
    <numFmt numFmtId="214" formatCode="&quot;T-&quot;###0"/>
    <numFmt numFmtId="215" formatCode="#,##0&quot; x&quot;;[Red]\-#,##0&quot; x&quot;"/>
    <numFmt numFmtId="216" formatCode="&quot; x &quot;###0"/>
    <numFmt numFmtId="217" formatCode="&quot;(&quot;@&quot;)&quot;"/>
    <numFmt numFmtId="218" formatCode="&quot;(&quot;###0"/>
    <numFmt numFmtId="219" formatCode="@&quot;)&quot;"/>
    <numFmt numFmtId="220" formatCode="&quot;O/F=$&quot;#\!\,##0\!.00;&quot;\&quot;\!\-&quot;US$&quot;#\!\,##0\!.00"/>
    <numFmt numFmtId="221" formatCode="&quot;O/F+YAS+FAF=$&quot;#\!\,##0\!.00;&quot;\&quot;\!\-&quot;US$&quot;#\!\,##0\!.00"/>
    <numFmt numFmtId="222" formatCode="&quot; 製番 : &quot;@"/>
    <numFmt numFmtId="223" formatCode="&quot;@&quot;&quot;\&quot;#\!\,##0;&quot;\&quot;&quot;\&quot;\!\-#\!\,##0"/>
    <numFmt numFmtId="224" formatCode="&quot;\&quot;#,##0;\-&quot;\&quot;#,##0"/>
    <numFmt numFmtId="225" formatCode="[$CA$]&quot;\&quot;\!\ #\!\,##0\!.00;[$CA$]&quot;\&quot;\!\ &quot;\&quot;\!\-#\!\,##0\!.00"/>
    <numFmt numFmtId="226" formatCode="&quot;HKD &quot;#,##0.00;[Red]\-&quot;HKD &quot;#,##0.00"/>
    <numFmt numFmtId="227" formatCode="[$JPY]\ #,##0;[$JPY]\ \-#,##0"/>
    <numFmt numFmtId="228" formatCode="[$USD]&quot;\&quot;\!\ #\!\,##0\!.00;[$USD]&quot;\&quot;\!\ &quot;\&quot;\!\-#\!\,##0\!.00"/>
    <numFmt numFmtId="229" formatCode="#,##0.00&quot;元&quot;;\-#,##0.00&quot;元&quot;"/>
    <numFmt numFmtId="230" formatCode="#,##0;\-#,##0;&quot;-&quot;"/>
    <numFmt numFmtId="231" formatCode="_-* #,##0_-;&quot;₩&quot;&quot;₩&quot;&quot;₩&quot;\-* #,##0_-;_-* &quot;-&quot;_-;_-@_-"/>
    <numFmt numFmtId="232" formatCode="_ &quot;₩&quot;* #,##0_ ;_ &quot;₩&quot;* \-#,##0_ ;_ &quot;₩&quot;* &quot;-&quot;_ ;_ @_ "/>
    <numFmt numFmtId="233" formatCode="_-&quot;₩&quot;* #,##0_-;\-&quot;₩&quot;* #,##0_-;_-&quot;₩&quot;* &quot;-&quot;_-;_-@_-"/>
    <numFmt numFmtId="234" formatCode="0.000"/>
    <numFmt numFmtId="235" formatCode="_-&quot;₩&quot;* #,##0.00_-;\-&quot;₩&quot;* #,##0.00_-;_-&quot;₩&quot;* &quot;-&quot;??_-;_-@_-"/>
    <numFmt numFmtId="236" formatCode="&quot;₩&quot;&quot;₩&quot;&quot;₩&quot;\$#,##0_);[Red]&quot;₩&quot;&quot;₩&quot;&quot;₩&quot;\(&quot;₩&quot;&quot;₩&quot;&quot;₩&quot;\$#,##0&quot;₩&quot;&quot;₩&quot;&quot;₩&quot;\)"/>
    <numFmt numFmtId="237" formatCode="dd&quot;₩&quot;\-mmm&quot;₩&quot;\-yy"/>
    <numFmt numFmtId="238" formatCode="dd&quot;₩&quot;\-mmm"/>
    <numFmt numFmtId="239" formatCode="_ * #,##0.00_ ;_ * &quot;₩&quot;\-#,##0.00_ ;_ * &quot;-&quot;??_ ;_ @_ "/>
    <numFmt numFmtId="240" formatCode="mm/dd/yyyy&quot;₩&quot;\ h:mm"/>
    <numFmt numFmtId="241" formatCode="&quot;$&quot;#,##0_);[Red]\(&quot;$&quot;#,##0\)"/>
    <numFmt numFmtId="242" formatCode="#,##0;\(#,##0\)"/>
    <numFmt numFmtId="243" formatCode="&quot;₩&quot;#,##0.00;[Red]&quot;₩&quot;&quot;₩&quot;&quot;₩&quot;&quot;₩&quot;\-&quot;₩&quot;#,##0.00"/>
    <numFmt numFmtId="244" formatCode="_-&quot;₩&quot;* #,##0_-;&quot;₩&quot;&quot;₩&quot;\-&quot;₩&quot;* #,##0_-;_-&quot;₩&quot;* &quot;-&quot;_-;_-@_-"/>
    <numFmt numFmtId="245" formatCode="_-* #,##0\ _D_M_-;\-* #,##0\ _D_M_-;_-* &quot;-&quot;\ _D_M_-;_-@_-"/>
    <numFmt numFmtId="246" formatCode="_-* #,##0.00\ _D_M_-;\-* #,##0.00\ _D_M_-;_-* &quot;-&quot;??\ _D_M_-;_-@_-"/>
    <numFmt numFmtId="247" formatCode="#,##0.0000000;[Red]\-#,##0.0000000"/>
    <numFmt numFmtId="248" formatCode="#,##0.00\ &quot;DM&quot;;[Red]\-#,##0.00\ &quot;DM&quot;"/>
    <numFmt numFmtId="249" formatCode="_-* #,##0.00_-;&quot;₩&quot;&quot;₩&quot;&quot;₩&quot;&quot;₩&quot;&quot;₩&quot;&quot;₩&quot;&quot;₩&quot;\-* #,##0.00_-;_-* &quot;-&quot;??_-;_-@_-"/>
    <numFmt numFmtId="250" formatCode="&quot;RM&quot;#,##0_);\(&quot;RM&quot;#,##0\)"/>
    <numFmt numFmtId="251" formatCode="0.00_)"/>
    <numFmt numFmtId="252" formatCode="&quot;₩&quot;#,##0.00;[Red]&quot;₩&quot;&quot;₩&quot;&quot;₩&quot;&quot;₩&quot;&quot;₩&quot;&quot;₩&quot;&quot;₩&quot;&quot;₩&quot;&quot;₩&quot;\-#,##0.00"/>
    <numFmt numFmtId="253" formatCode="&quot;₩&quot;#,##0;&quot;₩&quot;&quot;₩&quot;\-&quot;₩&quot;#,##0"/>
    <numFmt numFmtId="254" formatCode="_-* #,##0\ &quot;DM&quot;_-;\-* #,##0\ &quot;DM&quot;_-;_-* &quot;-&quot;\ &quot;DM&quot;_-;_-@_-"/>
    <numFmt numFmtId="255" formatCode="_-* #,##0.00\ &quot;DM&quot;_-;\-* #,##0.00\ &quot;DM&quot;_-;_-* &quot;-&quot;??\ &quot;DM&quot;_-;_-@_-"/>
    <numFmt numFmtId="256" formatCode="_-&quot;$&quot;* #,##0_-;\-&quot;$&quot;* #,##0_-;_-&quot;$&quot;* &quot;-&quot;_-;_-@_-"/>
    <numFmt numFmtId="257" formatCode="_-&quot;$&quot;* #,##0.00_-;\-&quot;$&quot;* #,##0.00_-;_-&quot;$&quot;* &quot;-&quot;??_-;_-@_-"/>
    <numFmt numFmtId="258" formatCode="#,##0;[Red]&quot;-&quot;#,##0"/>
    <numFmt numFmtId="259" formatCode="&quot;₩&quot;#,##0;[Red]&quot;-&quot;&quot;₩&quot;#,##0"/>
    <numFmt numFmtId="260" formatCode="_ * #,##0.00_ ;_ * &quot;₩&quot;&quot;₩&quot;\-#,##0.00_ ;_ * &quot;-&quot;??_ ;_ @_ "/>
    <numFmt numFmtId="261" formatCode="&quot;₩&quot;#,##0.00;[Red]&quot;₩&quot;&quot;₩&quot;\-#,##0.00"/>
    <numFmt numFmtId="262" formatCode="_ * #,##0.00_ ;_ * &quot;₩&quot;\!\-#,##0.00_ ;_ * &quot;-&quot;??_ ;_ @_ "/>
    <numFmt numFmtId="263" formatCode="&quot;₩&quot;#,##0;&quot;₩&quot;\-#,##0"/>
  </numFmts>
  <fonts count="161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9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1"/>
      <name val="Times New Roman"/>
      <family val="1"/>
    </font>
    <font>
      <sz val="12"/>
      <name val="돋움체"/>
      <family val="3"/>
      <charset val="129"/>
    </font>
    <font>
      <sz val="11"/>
      <name val="ＭＳ Ｐゴシック"/>
      <charset val="128"/>
    </font>
    <font>
      <sz val="11"/>
      <name val="??"/>
      <family val="1"/>
    </font>
    <font>
      <sz val="11"/>
      <name val="?? ??"/>
      <family val="1"/>
    </font>
    <font>
      <sz val="12"/>
      <name val="A"/>
      <family val="3"/>
      <charset val="128"/>
    </font>
    <font>
      <sz val="12"/>
      <name val="바탕체"/>
      <family val="3"/>
      <charset val="129"/>
    </font>
    <font>
      <sz val="12"/>
      <name val="¹????¼"/>
      <family val="1"/>
      <charset val="129"/>
    </font>
    <font>
      <sz val="14"/>
      <name val="Terminal"/>
      <charset val="128"/>
    </font>
    <font>
      <u/>
      <sz val="9"/>
      <color indexed="36"/>
      <name val="륷띢뼻?"/>
      <family val="3"/>
      <charset val="129"/>
    </font>
    <font>
      <sz val="11"/>
      <name val="ＭＳ 明朝"/>
      <family val="1"/>
      <charset val="128"/>
    </font>
    <font>
      <sz val="10"/>
      <name val="Helv"/>
      <family val="2"/>
    </font>
    <font>
      <sz val="10"/>
      <name val="굴림체"/>
      <family val="3"/>
      <charset val="129"/>
    </font>
    <font>
      <sz val="10"/>
      <color indexed="22"/>
      <name val="Modern"/>
      <family val="3"/>
      <charset val="255"/>
    </font>
    <font>
      <sz val="12"/>
      <name val="Times New Roman"/>
      <family val="1"/>
    </font>
    <font>
      <sz val="14"/>
      <name val="ＭＳ Ｐゴシック"/>
      <family val="3"/>
      <charset val="128"/>
    </font>
    <font>
      <sz val="11"/>
      <color indexed="8"/>
      <name val="Calibri"/>
      <family val="2"/>
    </font>
    <font>
      <sz val="11"/>
      <color indexed="8"/>
      <name val="ＭＳ Ｐゴシック"/>
      <family val="3"/>
      <charset val="128"/>
    </font>
    <font>
      <sz val="12"/>
      <color indexed="8"/>
      <name val="ＭＳ Ｐ明朝"/>
      <family val="1"/>
      <charset val="128"/>
    </font>
    <font>
      <sz val="11"/>
      <color indexed="8"/>
      <name val="맑은 고딕"/>
      <family val="3"/>
      <charset val="129"/>
    </font>
    <font>
      <sz val="11"/>
      <color indexed="9"/>
      <name val="Calibri"/>
      <family val="2"/>
    </font>
    <font>
      <sz val="11"/>
      <color indexed="9"/>
      <name val="ＭＳ Ｐゴシック"/>
      <family val="3"/>
      <charset val="128"/>
    </font>
    <font>
      <sz val="12"/>
      <color indexed="9"/>
      <name val="ＭＳ Ｐ明朝"/>
      <family val="1"/>
      <charset val="128"/>
    </font>
    <font>
      <sz val="11"/>
      <color indexed="9"/>
      <name val="맑은 고딕"/>
      <family val="3"/>
      <charset val="129"/>
    </font>
    <font>
      <sz val="12"/>
      <name val="ⓒoUAAA¨u"/>
      <family val="1"/>
      <charset val="129"/>
    </font>
    <font>
      <sz val="9"/>
      <color indexed="8"/>
      <name val="Arial"/>
      <family val="2"/>
    </font>
    <font>
      <sz val="12"/>
      <name val="¹UAAA¼"/>
      <family val="3"/>
      <charset val="129"/>
    </font>
    <font>
      <sz val="12"/>
      <name val="¹ÙÅÁÃ¼"/>
      <family val="1"/>
      <charset val="129"/>
    </font>
    <font>
      <sz val="10"/>
      <name val="±¼¸²A¼"/>
      <family val="3"/>
      <charset val="129"/>
    </font>
    <font>
      <sz val="8"/>
      <name val="Times New Roman"/>
      <family val="1"/>
    </font>
    <font>
      <sz val="8"/>
      <name val="Arial"/>
      <family val="2"/>
    </font>
    <font>
      <sz val="12"/>
      <name val="¸íÁ¶"/>
      <family val="3"/>
      <charset val="129"/>
    </font>
    <font>
      <sz val="11"/>
      <color indexed="10"/>
      <name val="Calibri"/>
      <family val="2"/>
    </font>
    <font>
      <sz val="11"/>
      <color indexed="20"/>
      <name val="Calibri"/>
      <family val="2"/>
    </font>
    <font>
      <sz val="11"/>
      <name val="돋움"/>
      <family val="2"/>
      <charset val="129"/>
    </font>
    <font>
      <b/>
      <sz val="12"/>
      <name val="Arial MT"/>
      <family val="2"/>
    </font>
    <font>
      <sz val="12"/>
      <name val="System"/>
      <family val="2"/>
      <charset val="129"/>
    </font>
    <font>
      <sz val="12"/>
      <name val="μ¸¿oA¼"/>
      <family val="3"/>
      <charset val="129"/>
    </font>
    <font>
      <sz val="10"/>
      <name val="¹ÙÅÁÃ¼"/>
      <family val="1"/>
      <charset val="129"/>
    </font>
    <font>
      <sz val="10"/>
      <name val="¹UAAA¼"/>
      <family val="3"/>
      <charset val="129"/>
    </font>
    <font>
      <sz val="12"/>
      <name val="µ¸¿òÃ¼"/>
      <family val="3"/>
      <charset val="129"/>
    </font>
    <font>
      <sz val="10"/>
      <name val="±¼¸²Ã¼"/>
      <family val="3"/>
      <charset val="129"/>
    </font>
    <font>
      <sz val="10"/>
      <color indexed="8"/>
      <name val="Arial"/>
      <family val="2"/>
    </font>
    <font>
      <sz val="9"/>
      <name val="Times New Roman"/>
      <family val="1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i/>
      <sz val="7"/>
      <color indexed="12"/>
      <name val="Arial"/>
      <family val="2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2"/>
      <name val="Arial MT"/>
      <family val="2"/>
    </font>
    <font>
      <sz val="1"/>
      <color indexed="18"/>
      <name val="Courier"/>
      <family val="3"/>
    </font>
    <font>
      <sz val="10"/>
      <name val="Times New Roman"/>
      <family val="1"/>
    </font>
    <font>
      <sz val="10"/>
      <name val="MS Serif"/>
      <family val="1"/>
    </font>
    <font>
      <sz val="7"/>
      <name val="Penguin-Light-Normal"/>
      <family val="2"/>
    </font>
    <font>
      <sz val="10"/>
      <color indexed="16"/>
      <name val="MS Serif"/>
      <family val="1"/>
    </font>
    <font>
      <sz val="11"/>
      <color indexed="62"/>
      <name val="Calibri"/>
      <family val="2"/>
    </font>
    <font>
      <sz val="13"/>
      <name val="ＭＳ Ｐゴシック"/>
      <family val="3"/>
      <charset val="128"/>
    </font>
    <font>
      <i/>
      <sz val="11"/>
      <color indexed="23"/>
      <name val="Calibri"/>
      <family val="2"/>
    </font>
    <font>
      <i/>
      <sz val="1"/>
      <color indexed="8"/>
      <name val="Courier"/>
      <family val="3"/>
    </font>
    <font>
      <sz val="11"/>
      <color indexed="17"/>
      <name val="Calibri"/>
      <family val="2"/>
    </font>
    <font>
      <i/>
      <sz val="8"/>
      <name val="Penguin-Light-Normal"/>
      <family val="2"/>
    </font>
    <font>
      <b/>
      <i/>
      <sz val="11"/>
      <name val="Times New Roman"/>
      <family val="1"/>
    </font>
    <font>
      <b/>
      <i/>
      <sz val="10"/>
      <name val="Times New Roman"/>
      <family val="1"/>
    </font>
    <font>
      <b/>
      <sz val="12"/>
      <name val="Helv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name val="Arial"/>
      <family val="2"/>
    </font>
    <font>
      <sz val="10"/>
      <name val="Univers (WN)"/>
      <family val="2"/>
    </font>
    <font>
      <u/>
      <sz val="8"/>
      <color indexed="12"/>
      <name val="Arial"/>
      <family val="2"/>
    </font>
    <font>
      <sz val="11"/>
      <color indexed="62"/>
      <name val="맑은 고딕"/>
      <family val="3"/>
      <charset val="129"/>
    </font>
    <font>
      <b/>
      <sz val="14"/>
      <name val="ＭＳ ゴシック"/>
      <family val="3"/>
      <charset val="128"/>
    </font>
    <font>
      <sz val="8"/>
      <name val="Letter Gothic"/>
      <family val="3"/>
    </font>
    <font>
      <sz val="11"/>
      <name val="ＭＳ ゴシック"/>
      <family val="3"/>
      <charset val="128"/>
    </font>
    <font>
      <sz val="10"/>
      <name val="Geneva"/>
      <family val="2"/>
    </font>
    <font>
      <b/>
      <sz val="11"/>
      <name val="Helv"/>
      <family val="2"/>
    </font>
    <font>
      <sz val="10"/>
      <name val="MS Sans Serif"/>
      <family val="2"/>
    </font>
    <font>
      <sz val="10"/>
      <name val="ＭＳ ゴシック"/>
      <family val="3"/>
      <charset val="128"/>
    </font>
    <font>
      <sz val="8"/>
      <name val="ＭＳ ゴシック"/>
      <family val="3"/>
      <charset val="128"/>
    </font>
    <font>
      <sz val="12"/>
      <name val="Arial"/>
      <family val="2"/>
    </font>
    <font>
      <sz val="11"/>
      <color indexed="60"/>
      <name val="Calibri"/>
      <family val="2"/>
    </font>
    <font>
      <b/>
      <i/>
      <sz val="16"/>
      <name val="Helv"/>
      <family val="2"/>
    </font>
    <font>
      <sz val="12"/>
      <name val="TimesNewRomanPS"/>
      <family val="1"/>
    </font>
    <font>
      <b/>
      <sz val="11"/>
      <color indexed="63"/>
      <name val="Calibri"/>
      <family val="2"/>
    </font>
    <font>
      <sz val="9"/>
      <color indexed="10"/>
      <name val="Arial"/>
      <family val="2"/>
    </font>
    <font>
      <b/>
      <sz val="8"/>
      <color indexed="8"/>
      <name val="Helv"/>
      <family val="2"/>
    </font>
    <font>
      <b/>
      <sz val="11"/>
      <name val="Times New Roman"/>
      <family val="1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0"/>
      <name val="Arial"/>
      <family val="2"/>
      <charset val="17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"/>
      <color indexed="8"/>
      <name val="Courier"/>
      <family val="3"/>
    </font>
    <font>
      <u/>
      <sz val="9"/>
      <color indexed="12"/>
      <name val="륷띢뼻?"/>
      <family val="3"/>
      <charset val="129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2"/>
      <color indexed="8"/>
      <name val="ＭＳ Ｐ明朝"/>
      <family val="1"/>
      <charset val="128"/>
    </font>
    <font>
      <sz val="11"/>
      <color indexed="20"/>
      <name val="맑은 고딕"/>
      <family val="3"/>
      <charset val="129"/>
    </font>
    <font>
      <sz val="8"/>
      <name val="바탕"/>
      <family val="1"/>
      <charset val="129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2"/>
      <name val="륷띢뼻?"/>
      <family val="3"/>
      <charset val="129"/>
    </font>
    <font>
      <sz val="12"/>
      <name val="ＭＳ Ｐゴシック"/>
      <family val="3"/>
      <charset val="128"/>
    </font>
    <font>
      <u/>
      <sz val="11"/>
      <color indexed="36"/>
      <name val="돋움"/>
      <family val="2"/>
      <charset val="129"/>
    </font>
    <font>
      <sz val="11"/>
      <color indexed="62"/>
      <name val="ＭＳ Ｐゴシック"/>
      <family val="3"/>
      <charset val="128"/>
    </font>
    <font>
      <sz val="12"/>
      <color indexed="60"/>
      <name val="ＭＳ Ｐ明朝"/>
      <family val="1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b/>
      <sz val="12"/>
      <color indexed="16"/>
      <name val="굴림체"/>
      <family val="3"/>
      <charset val="129"/>
    </font>
    <font>
      <sz val="10"/>
      <name val="굴림"/>
      <family val="2"/>
      <charset val="129"/>
    </font>
    <font>
      <sz val="9"/>
      <color indexed="8"/>
      <name val="굴림"/>
      <family val="2"/>
      <charset val="129"/>
    </font>
    <font>
      <sz val="10"/>
      <name val="명조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2"/>
      <name val="굴림"/>
      <family val="2"/>
      <charset val="129"/>
    </font>
    <font>
      <sz val="10"/>
      <color indexed="24"/>
      <name val="MS Sans Serif"/>
      <family val="2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돋움"/>
      <family val="2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9"/>
      <name val="바탕체"/>
      <family val="3"/>
      <charset val="129"/>
    </font>
    <font>
      <sz val="10"/>
      <name val="돋움체"/>
      <family val="3"/>
      <charset val="129"/>
    </font>
    <font>
      <sz val="12"/>
      <color indexed="8"/>
      <name val="굴림"/>
      <family val="2"/>
      <charset val="129"/>
    </font>
    <font>
      <sz val="12"/>
      <name val="굴림체"/>
      <family val="3"/>
      <charset val="129"/>
    </font>
    <font>
      <b/>
      <sz val="10"/>
      <color indexed="12"/>
      <name val="Arial"/>
      <family val="2"/>
    </font>
    <font>
      <b/>
      <sz val="14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</borders>
  <cellStyleXfs count="1814">
    <xf numFmtId="0" fontId="0" fillId="0" borderId="0"/>
    <xf numFmtId="169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>
      <alignment vertical="center"/>
    </xf>
    <xf numFmtId="0" fontId="18" fillId="0" borderId="0"/>
    <xf numFmtId="3" fontId="19" fillId="0" borderId="6"/>
    <xf numFmtId="187" fontId="20" fillId="0" borderId="0" applyFont="0" applyFill="0" applyBorder="0" applyAlignment="0" applyProtection="0"/>
    <xf numFmtId="171" fontId="21" fillId="0" borderId="0" applyFont="0" applyFill="0" applyBorder="0" applyAlignment="0" applyProtection="0"/>
    <xf numFmtId="172" fontId="22" fillId="0" borderId="0" applyFont="0" applyFill="0" applyBorder="0" applyAlignment="0" applyProtection="0"/>
    <xf numFmtId="0" fontId="23" fillId="0" borderId="0"/>
    <xf numFmtId="0" fontId="23" fillId="0" borderId="0"/>
    <xf numFmtId="0" fontId="24" fillId="0" borderId="0"/>
    <xf numFmtId="0" fontId="25" fillId="0" borderId="0" applyFont="0" applyFill="0" applyBorder="0" applyAlignment="0" applyProtection="0"/>
    <xf numFmtId="40" fontId="22" fillId="0" borderId="0" applyFont="0" applyFill="0" applyBorder="0" applyAlignment="0" applyProtection="0"/>
    <xf numFmtId="38" fontId="22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6" fillId="0" borderId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6" fillId="0" borderId="0"/>
    <xf numFmtId="0" fontId="27" fillId="0" borderId="0" applyNumberFormat="0" applyFill="0" applyBorder="0" applyAlignment="0" applyProtection="0">
      <alignment vertical="top"/>
      <protection locked="0"/>
    </xf>
    <xf numFmtId="188" fontId="20" fillId="0" borderId="0" applyFont="0" applyFill="0" applyBorder="0" applyAlignment="0" applyProtection="0"/>
    <xf numFmtId="189" fontId="20" fillId="0" borderId="0" applyFont="0" applyFill="0" applyBorder="0" applyAlignment="0" applyProtection="0"/>
    <xf numFmtId="190" fontId="28" fillId="0" borderId="0" applyFont="0" applyFill="0" applyBorder="0" applyAlignment="0" applyProtection="0"/>
    <xf numFmtId="191" fontId="20" fillId="0" borderId="0" applyFont="0" applyFill="0" applyBorder="0" applyAlignment="0" applyProtection="0">
      <alignment horizontal="right"/>
    </xf>
    <xf numFmtId="0" fontId="20" fillId="0" borderId="0" applyFont="0" applyFill="0" applyBorder="0" applyAlignment="0" applyProtection="0">
      <alignment horizontal="right"/>
    </xf>
    <xf numFmtId="192" fontId="20" fillId="0" borderId="0" applyFont="0" applyFill="0" applyBorder="0" applyAlignment="0" applyProtection="0">
      <alignment horizontal="right"/>
    </xf>
    <xf numFmtId="0" fontId="20" fillId="0" borderId="0" applyFont="0" applyFill="0" applyBorder="0" applyAlignment="0" applyProtection="0">
      <alignment horizontal="right"/>
    </xf>
    <xf numFmtId="0" fontId="29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1" fillId="0" borderId="0" applyProtection="0"/>
    <xf numFmtId="0" fontId="32" fillId="0" borderId="0"/>
    <xf numFmtId="0" fontId="6" fillId="0" borderId="0"/>
    <xf numFmtId="3" fontId="19" fillId="0" borderId="6"/>
    <xf numFmtId="3" fontId="19" fillId="0" borderId="6"/>
    <xf numFmtId="193" fontId="33" fillId="0" borderId="7" applyFont="0" applyFill="0" applyBorder="0" applyAlignment="0" applyProtection="0">
      <alignment horizontal="center"/>
    </xf>
    <xf numFmtId="0" fontId="34" fillId="2" borderId="0" applyNumberFormat="0" applyBorder="0" applyAlignment="0" applyProtection="0"/>
    <xf numFmtId="0" fontId="34" fillId="3" borderId="0" applyNumberFormat="0" applyBorder="0" applyAlignment="0" applyProtection="0"/>
    <xf numFmtId="0" fontId="34" fillId="4" borderId="0" applyNumberFormat="0" applyBorder="0" applyAlignment="0" applyProtection="0"/>
    <xf numFmtId="0" fontId="34" fillId="5" borderId="0" applyNumberFormat="0" applyBorder="0" applyAlignment="0" applyProtection="0"/>
    <xf numFmtId="0" fontId="34" fillId="6" borderId="0" applyNumberFormat="0" applyBorder="0" applyAlignment="0" applyProtection="0"/>
    <xf numFmtId="0" fontId="34" fillId="7" borderId="0" applyNumberFormat="0" applyBorder="0" applyAlignment="0" applyProtection="0"/>
    <xf numFmtId="0" fontId="34" fillId="2" borderId="0" applyNumberFormat="0" applyBorder="0" applyAlignment="0" applyProtection="0"/>
    <xf numFmtId="0" fontId="34" fillId="3" borderId="0" applyNumberFormat="0" applyBorder="0" applyAlignment="0" applyProtection="0"/>
    <xf numFmtId="0" fontId="34" fillId="4" borderId="0" applyNumberFormat="0" applyBorder="0" applyAlignment="0" applyProtection="0"/>
    <xf numFmtId="0" fontId="34" fillId="5" borderId="0" applyNumberFormat="0" applyBorder="0" applyAlignment="0" applyProtection="0"/>
    <xf numFmtId="0" fontId="34" fillId="6" borderId="0" applyNumberFormat="0" applyBorder="0" applyAlignment="0" applyProtection="0"/>
    <xf numFmtId="0" fontId="34" fillId="7" borderId="0" applyNumberFormat="0" applyBorder="0" applyAlignment="0" applyProtection="0"/>
    <xf numFmtId="0" fontId="35" fillId="2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/>
    <xf numFmtId="0" fontId="36" fillId="7" borderId="0" applyNumberFormat="0" applyBorder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9" borderId="0" applyNumberFormat="0" applyBorder="0" applyAlignment="0" applyProtection="0"/>
    <xf numFmtId="0" fontId="36" fillId="7" borderId="0" applyNumberFormat="0" applyBorder="0" applyAlignment="0" applyProtection="0"/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194" fontId="33" fillId="0" borderId="8" applyFont="0" applyFill="0" applyBorder="0" applyAlignment="0" applyProtection="0">
      <alignment horizontal="center"/>
    </xf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12" borderId="0" applyNumberFormat="0" applyBorder="0" applyAlignment="0" applyProtection="0"/>
    <xf numFmtId="0" fontId="34" fillId="5" borderId="0" applyNumberFormat="0" applyBorder="0" applyAlignment="0" applyProtection="0"/>
    <xf numFmtId="0" fontId="34" fillId="10" borderId="0" applyNumberFormat="0" applyBorder="0" applyAlignment="0" applyProtection="0"/>
    <xf numFmtId="0" fontId="34" fillId="13" borderId="0" applyNumberFormat="0" applyBorder="0" applyAlignment="0" applyProtection="0"/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12" borderId="0" applyNumberFormat="0" applyBorder="0" applyAlignment="0" applyProtection="0"/>
    <xf numFmtId="0" fontId="34" fillId="5" borderId="0" applyNumberFormat="0" applyBorder="0" applyAlignment="0" applyProtection="0"/>
    <xf numFmtId="0" fontId="34" fillId="10" borderId="0" applyNumberFormat="0" applyBorder="0" applyAlignment="0" applyProtection="0"/>
    <xf numFmtId="0" fontId="34" fillId="13" borderId="0" applyNumberFormat="0" applyBorder="0" applyAlignment="0" applyProtection="0"/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36" fillId="7" borderId="0" applyNumberFormat="0" applyBorder="0" applyAlignment="0" applyProtection="0"/>
    <xf numFmtId="0" fontId="36" fillId="2" borderId="0" applyNumberFormat="0" applyBorder="0" applyAlignment="0" applyProtection="0"/>
    <xf numFmtId="0" fontId="36" fillId="5" borderId="0" applyNumberFormat="0" applyBorder="0" applyAlignment="0" applyProtection="0"/>
    <xf numFmtId="0" fontId="36" fillId="10" borderId="0" applyNumberFormat="0" applyBorder="0" applyAlignment="0" applyProtection="0"/>
    <xf numFmtId="0" fontId="36" fillId="13" borderId="0" applyNumberFormat="0" applyBorder="0" applyAlignment="0" applyProtection="0"/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/>
    <xf numFmtId="0" fontId="38" fillId="11" borderId="0" applyNumberFormat="0" applyBorder="0" applyAlignment="0" applyProtection="0"/>
    <xf numFmtId="0" fontId="38" fillId="12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4" borderId="0" applyNumberFormat="0" applyBorder="0" applyAlignment="0" applyProtection="0"/>
    <xf numFmtId="0" fontId="38" fillId="11" borderId="0" applyNumberFormat="0" applyBorder="0" applyAlignment="0" applyProtection="0"/>
    <xf numFmtId="0" fontId="38" fillId="12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9" fillId="14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4" borderId="0" applyNumberFormat="0" applyBorder="0" applyAlignment="0" applyProtection="0"/>
    <xf numFmtId="0" fontId="40" fillId="11" borderId="0" applyNumberFormat="0" applyBorder="0" applyAlignment="0" applyProtection="0"/>
    <xf numFmtId="0" fontId="40" fillId="2" borderId="0" applyNumberFormat="0" applyBorder="0" applyAlignment="0" applyProtection="0"/>
    <xf numFmtId="0" fontId="40" fillId="18" borderId="0" applyNumberFormat="0" applyBorder="0" applyAlignment="0" applyProtection="0"/>
    <xf numFmtId="0" fontId="40" fillId="16" borderId="0" applyNumberFormat="0" applyBorder="0" applyAlignment="0" applyProtection="0"/>
    <xf numFmtId="0" fontId="40" fillId="7" borderId="0" applyNumberFormat="0" applyBorder="0" applyAlignment="0" applyProtection="0"/>
    <xf numFmtId="0" fontId="41" fillId="14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/>
    <xf numFmtId="195" fontId="28" fillId="0" borderId="0" applyFont="0" applyFill="0" applyBorder="0" applyAlignment="0" applyProtection="0">
      <alignment horizontal="center"/>
    </xf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22" borderId="0" applyNumberFormat="0" applyBorder="0" applyAlignment="0" applyProtection="0"/>
    <xf numFmtId="0" fontId="44" fillId="0" borderId="0" applyFont="0" applyFill="0" applyBorder="0" applyAlignment="0" applyProtection="0"/>
    <xf numFmtId="231" fontId="6" fillId="0" borderId="0" applyFont="0" applyFill="0" applyBorder="0" applyAlignment="0" applyProtection="0"/>
    <xf numFmtId="232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233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34" fontId="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5" fillId="0" borderId="0" applyFont="0" applyFill="0" applyBorder="0" applyAlignment="0" applyProtection="0"/>
    <xf numFmtId="235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7" fillId="0" borderId="0">
      <alignment horizontal="center" wrapText="1"/>
      <protection locked="0"/>
    </xf>
    <xf numFmtId="0" fontId="6" fillId="0" borderId="0"/>
    <xf numFmtId="0" fontId="48" fillId="0" borderId="0" applyBorder="0" applyAlignment="0"/>
    <xf numFmtId="0" fontId="44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5" fillId="0" borderId="0" applyFont="0" applyFill="0" applyBorder="0" applyAlignment="0" applyProtection="0"/>
    <xf numFmtId="182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173" fontId="46" fillId="0" borderId="0" applyFont="0" applyFill="0" applyBorder="0" applyAlignment="0" applyProtection="0"/>
    <xf numFmtId="0" fontId="45" fillId="0" borderId="0" applyFont="0" applyFill="0" applyBorder="0" applyAlignment="0" applyProtection="0"/>
    <xf numFmtId="183" fontId="4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50" fillId="0" borderId="0" applyNumberFormat="0" applyFill="0" applyBorder="0" applyAlignment="0" applyProtection="0"/>
    <xf numFmtId="196" fontId="20" fillId="0" borderId="0" applyFont="0" applyFill="0" applyBorder="0" applyAlignment="0" applyProtection="0"/>
    <xf numFmtId="0" fontId="51" fillId="3" borderId="0" applyNumberFormat="0" applyBorder="0" applyAlignment="0" applyProtection="0"/>
    <xf numFmtId="196" fontId="20" fillId="0" borderId="0" applyFont="0" applyFill="0" applyBorder="0" applyAlignment="0" applyProtection="0"/>
    <xf numFmtId="0" fontId="52" fillId="0" borderId="0" applyFont="0" applyFill="0" applyBorder="0" applyAlignment="0" applyProtection="0">
      <alignment horizontal="right"/>
    </xf>
    <xf numFmtId="0" fontId="53" fillId="0" borderId="0"/>
    <xf numFmtId="0" fontId="15" fillId="0" borderId="0"/>
    <xf numFmtId="0" fontId="54" fillId="0" borderId="0"/>
    <xf numFmtId="0" fontId="55" fillId="0" borderId="0"/>
    <xf numFmtId="0" fontId="49" fillId="0" borderId="0"/>
    <xf numFmtId="0" fontId="46" fillId="0" borderId="0"/>
    <xf numFmtId="0" fontId="45" fillId="0" borderId="0"/>
    <xf numFmtId="0" fontId="44" fillId="0" borderId="0"/>
    <xf numFmtId="0" fontId="54" fillId="0" borderId="0"/>
    <xf numFmtId="0" fontId="54" fillId="0" borderId="0"/>
    <xf numFmtId="0" fontId="45" fillId="0" borderId="0"/>
    <xf numFmtId="0" fontId="44" fillId="0" borderId="0"/>
    <xf numFmtId="0" fontId="56" fillId="0" borderId="0"/>
    <xf numFmtId="0" fontId="57" fillId="0" borderId="0"/>
    <xf numFmtId="37" fontId="45" fillId="0" borderId="0"/>
    <xf numFmtId="37" fontId="44" fillId="0" borderId="0"/>
    <xf numFmtId="0" fontId="45" fillId="0" borderId="0"/>
    <xf numFmtId="0" fontId="44" fillId="0" borderId="0"/>
    <xf numFmtId="0" fontId="58" fillId="0" borderId="0"/>
    <xf numFmtId="0" fontId="55" fillId="0" borderId="0"/>
    <xf numFmtId="0" fontId="45" fillId="0" borderId="0"/>
    <xf numFmtId="0" fontId="44" fillId="0" borderId="0"/>
    <xf numFmtId="0" fontId="45" fillId="0" borderId="0"/>
    <xf numFmtId="0" fontId="44" fillId="0" borderId="0"/>
    <xf numFmtId="0" fontId="45" fillId="0" borderId="0"/>
    <xf numFmtId="0" fontId="44" fillId="0" borderId="0"/>
    <xf numFmtId="0" fontId="59" fillId="0" borderId="0"/>
    <xf numFmtId="0" fontId="46" fillId="0" borderId="0"/>
    <xf numFmtId="0" fontId="59" fillId="0" borderId="0"/>
    <xf numFmtId="0" fontId="46" fillId="0" borderId="0"/>
    <xf numFmtId="0" fontId="59" fillId="0" borderId="0"/>
    <xf numFmtId="0" fontId="44" fillId="0" borderId="0"/>
    <xf numFmtId="230" fontId="60" fillId="0" borderId="0" applyFill="0" applyBorder="0" applyAlignment="0"/>
    <xf numFmtId="236" fontId="24" fillId="0" borderId="0" applyFill="0" applyBorder="0" applyAlignment="0"/>
    <xf numFmtId="234" fontId="61" fillId="0" borderId="0" applyFill="0" applyBorder="0" applyAlignment="0"/>
    <xf numFmtId="237" fontId="24" fillId="0" borderId="0" applyFill="0" applyBorder="0" applyAlignment="0"/>
    <xf numFmtId="238" fontId="24" fillId="0" borderId="0" applyFill="0" applyBorder="0" applyAlignment="0"/>
    <xf numFmtId="239" fontId="24" fillId="0" borderId="0" applyFill="0" applyBorder="0" applyAlignment="0"/>
    <xf numFmtId="240" fontId="24" fillId="0" borderId="0" applyFill="0" applyBorder="0" applyAlignment="0"/>
    <xf numFmtId="236" fontId="24" fillId="0" borderId="0" applyFill="0" applyBorder="0" applyAlignment="0"/>
    <xf numFmtId="0" fontId="62" fillId="18" borderId="9" applyNumberFormat="0" applyAlignment="0" applyProtection="0"/>
    <xf numFmtId="0" fontId="62" fillId="18" borderId="9" applyNumberFormat="0" applyAlignment="0" applyProtection="0"/>
    <xf numFmtId="0" fontId="6" fillId="0" borderId="0"/>
    <xf numFmtId="0" fontId="63" fillId="0" borderId="10" applyNumberFormat="0" applyFill="0" applyAlignment="0" applyProtection="0"/>
    <xf numFmtId="241" fontId="64" fillId="1" borderId="0"/>
    <xf numFmtId="0" fontId="65" fillId="23" borderId="11" applyNumberFormat="0" applyAlignment="0" applyProtection="0"/>
    <xf numFmtId="4" fontId="66" fillId="0" borderId="0">
      <protection locked="0"/>
    </xf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8" fillId="0" borderId="0">
      <protection locked="0"/>
    </xf>
    <xf numFmtId="239" fontId="24" fillId="0" borderId="0" applyFont="0" applyFill="0" applyBorder="0" applyAlignment="0" applyProtection="0"/>
    <xf numFmtId="242" fontId="69" fillId="0" borderId="0"/>
    <xf numFmtId="0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0" fontId="6" fillId="24" borderId="12" applyNumberFormat="0" applyFont="0" applyAlignment="0" applyProtection="0"/>
    <xf numFmtId="197" fontId="20" fillId="0" borderId="0" applyFont="0" applyFill="0" applyBorder="0" applyAlignment="0" applyProtection="0">
      <alignment horizontal="left"/>
    </xf>
    <xf numFmtId="0" fontId="70" fillId="0" borderId="0" applyNumberFormat="0" applyAlignment="0">
      <alignment horizontal="left"/>
    </xf>
    <xf numFmtId="0" fontId="30" fillId="0" borderId="0" applyFont="0" applyFill="0" applyBorder="0" applyAlignment="0" applyProtection="0"/>
    <xf numFmtId="0" fontId="66" fillId="0" borderId="0">
      <protection locked="0"/>
    </xf>
    <xf numFmtId="0" fontId="68" fillId="0" borderId="0">
      <protection locked="0"/>
    </xf>
    <xf numFmtId="243" fontId="52" fillId="0" borderId="0" applyFont="0" applyFill="0" applyBorder="0" applyAlignment="0" applyProtection="0"/>
    <xf numFmtId="244" fontId="52" fillId="0" borderId="0" applyFont="0" applyFill="0" applyBorder="0" applyAlignment="0" applyProtection="0"/>
    <xf numFmtId="0" fontId="6" fillId="0" borderId="0"/>
    <xf numFmtId="198" fontId="20" fillId="0" borderId="0" applyFont="0" applyFill="0" applyBorder="0" applyAlignment="0" applyProtection="0">
      <alignment horizontal="left"/>
    </xf>
    <xf numFmtId="0" fontId="71" fillId="0" borderId="1" applyNumberFormat="0" applyFill="0" applyBorder="0">
      <alignment vertical="center"/>
    </xf>
    <xf numFmtId="0" fontId="6" fillId="0" borderId="0" applyFont="0" applyFill="0" applyBorder="0" applyAlignment="0" applyProtection="0"/>
    <xf numFmtId="245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47" fontId="6" fillId="0" borderId="0"/>
    <xf numFmtId="179" fontId="6" fillId="0" borderId="0" applyFill="0" applyBorder="0" applyAlignment="0" applyProtection="0"/>
    <xf numFmtId="241" fontId="6" fillId="0" borderId="0" applyFill="0" applyBorder="0" applyAlignment="0" applyProtection="0"/>
    <xf numFmtId="199" fontId="20" fillId="0" borderId="13" applyFont="0" applyFill="0" applyBorder="0" applyAlignment="0" applyProtection="0">
      <alignment horizontal="left"/>
    </xf>
    <xf numFmtId="199" fontId="28" fillId="0" borderId="0">
      <alignment horizontal="left"/>
    </xf>
    <xf numFmtId="200" fontId="20" fillId="0" borderId="2" applyFont="0" applyFill="0" applyBorder="0" applyAlignment="0" applyProtection="0">
      <alignment horizontal="left"/>
    </xf>
    <xf numFmtId="0" fontId="72" fillId="0" borderId="0" applyNumberFormat="0" applyAlignment="0">
      <alignment horizontal="left"/>
    </xf>
    <xf numFmtId="0" fontId="73" fillId="7" borderId="9" applyNumberFormat="0" applyAlignment="0" applyProtection="0"/>
    <xf numFmtId="186" fontId="6" fillId="0" borderId="0" applyFont="0" applyFill="0" applyBorder="0" applyAlignment="0" applyProtection="0"/>
    <xf numFmtId="201" fontId="74" fillId="0" borderId="14" applyFont="0" applyFill="0" applyBorder="0" applyAlignment="0" applyProtection="0">
      <alignment horizontal="center"/>
    </xf>
    <xf numFmtId="0" fontId="75" fillId="0" borderId="0" applyNumberFormat="0" applyFill="0" applyBorder="0" applyAlignment="0" applyProtection="0"/>
    <xf numFmtId="0" fontId="66" fillId="0" borderId="0">
      <protection locked="0"/>
    </xf>
    <xf numFmtId="0" fontId="66" fillId="0" borderId="0">
      <protection locked="0"/>
    </xf>
    <xf numFmtId="0" fontId="7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76" fillId="0" borderId="0">
      <protection locked="0"/>
    </xf>
    <xf numFmtId="2" fontId="6" fillId="0" borderId="0" applyFont="0" applyFill="0" applyBorder="0" applyAlignment="0" applyProtection="0"/>
    <xf numFmtId="0" fontId="77" fillId="4" borderId="0" applyNumberFormat="0" applyBorder="0" applyAlignment="0" applyProtection="0"/>
    <xf numFmtId="38" fontId="48" fillId="25" borderId="0" applyNumberFormat="0" applyBorder="0" applyAlignment="0" applyProtection="0"/>
    <xf numFmtId="0" fontId="78" fillId="0" borderId="14" applyNumberFormat="0" applyFill="0" applyBorder="0" applyAlignment="0">
      <alignment horizontal="centerContinuous"/>
    </xf>
    <xf numFmtId="0" fontId="79" fillId="0" borderId="0" applyAlignment="0">
      <alignment horizontal="right"/>
    </xf>
    <xf numFmtId="0" fontId="9" fillId="0" borderId="0"/>
    <xf numFmtId="0" fontId="80" fillId="0" borderId="0"/>
    <xf numFmtId="0" fontId="81" fillId="0" borderId="0">
      <alignment horizontal="left"/>
    </xf>
    <xf numFmtId="0" fontId="82" fillId="0" borderId="15" applyNumberFormat="0" applyAlignment="0" applyProtection="0">
      <alignment horizontal="left" vertical="center"/>
    </xf>
    <xf numFmtId="0" fontId="82" fillId="0" borderId="3">
      <alignment horizontal="left" vertical="center"/>
    </xf>
    <xf numFmtId="0" fontId="82" fillId="0" borderId="0"/>
    <xf numFmtId="0" fontId="83" fillId="0" borderId="16" applyNumberFormat="0" applyFill="0" applyAlignment="0" applyProtection="0"/>
    <xf numFmtId="0" fontId="84" fillId="0" borderId="17" applyNumberFormat="0" applyFill="0" applyAlignment="0" applyProtection="0"/>
    <xf numFmtId="0" fontId="85" fillId="0" borderId="18" applyNumberFormat="0" applyFill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248" fontId="6" fillId="0" borderId="0">
      <alignment horizontal="left"/>
    </xf>
    <xf numFmtId="248" fontId="6" fillId="0" borderId="0">
      <alignment horizontal="center"/>
    </xf>
    <xf numFmtId="248" fontId="6" fillId="0" borderId="0">
      <alignment horizontal="center"/>
    </xf>
    <xf numFmtId="0" fontId="88" fillId="0" borderId="0" applyNumberFormat="0" applyFill="0" applyBorder="0" applyAlignment="0" applyProtection="0">
      <alignment vertical="top"/>
      <protection locked="0"/>
    </xf>
    <xf numFmtId="202" fontId="28" fillId="0" borderId="0" applyFont="0" applyFill="0" applyBorder="0" applyAlignment="0" applyProtection="0"/>
    <xf numFmtId="0" fontId="73" fillId="7" borderId="9" applyNumberFormat="0" applyAlignment="0" applyProtection="0"/>
    <xf numFmtId="10" fontId="48" fillId="26" borderId="6" applyNumberFormat="0" applyBorder="0" applyAlignment="0" applyProtection="0"/>
    <xf numFmtId="0" fontId="89" fillId="7" borderId="9" applyNumberFormat="0" applyAlignment="0" applyProtection="0"/>
    <xf numFmtId="0" fontId="51" fillId="3" borderId="0" applyNumberFormat="0" applyBorder="0" applyAlignment="0" applyProtection="0"/>
    <xf numFmtId="203" fontId="28" fillId="0" borderId="0" applyFont="0" applyFill="0" applyBorder="0" applyAlignment="0" applyProtection="0"/>
    <xf numFmtId="0" fontId="48" fillId="0" borderId="1" applyNumberFormat="0" applyFill="0" applyBorder="0" applyAlignment="0">
      <alignment vertical="center"/>
    </xf>
    <xf numFmtId="204" fontId="28" fillId="0" borderId="0" applyFont="0" applyFill="0" applyBorder="0" applyAlignment="0" applyProtection="0">
      <alignment horizontal="center"/>
    </xf>
    <xf numFmtId="205" fontId="28" fillId="0" borderId="3" applyFont="0" applyFill="0" applyBorder="0" applyAlignment="0" applyProtection="0"/>
    <xf numFmtId="205" fontId="90" fillId="0" borderId="3"/>
    <xf numFmtId="206" fontId="20" fillId="0" borderId="0" applyFont="0" applyFill="0" applyBorder="0" applyAlignment="0" applyProtection="0">
      <alignment horizontal="left"/>
    </xf>
    <xf numFmtId="0" fontId="69" fillId="0" borderId="0" applyNumberFormat="0" applyFont="0" applyFill="0" applyBorder="0" applyProtection="0">
      <alignment horizontal="left" vertical="center"/>
    </xf>
    <xf numFmtId="0" fontId="91" fillId="0" borderId="0"/>
    <xf numFmtId="0" fontId="63" fillId="0" borderId="10" applyNumberFormat="0" applyFill="0" applyAlignment="0" applyProtection="0"/>
    <xf numFmtId="207" fontId="28" fillId="0" borderId="0" applyFont="0" applyFill="0" applyBorder="0" applyAlignment="0" applyProtection="0"/>
    <xf numFmtId="207" fontId="90" fillId="0" borderId="3">
      <alignment horizontal="center"/>
    </xf>
    <xf numFmtId="208" fontId="92" fillId="0" borderId="3" applyFont="0" applyFill="0" applyBorder="0" applyAlignment="0" applyProtection="0">
      <alignment vertical="center"/>
    </xf>
    <xf numFmtId="0" fontId="4" fillId="0" borderId="0">
      <alignment vertical="center"/>
    </xf>
    <xf numFmtId="0" fontId="94" fillId="0" borderId="4"/>
    <xf numFmtId="179" fontId="95" fillId="0" borderId="0" applyFont="0" applyFill="0" applyBorder="0" applyAlignment="0" applyProtection="0"/>
    <xf numFmtId="0" fontId="96" fillId="0" borderId="0"/>
    <xf numFmtId="0" fontId="97" fillId="0" borderId="0" applyNumberFormat="0" applyBorder="0" applyAlignment="0"/>
    <xf numFmtId="0" fontId="98" fillId="0" borderId="0" applyNumberFormat="0" applyFont="0" applyFill="0" applyAlignment="0"/>
    <xf numFmtId="0" fontId="99" fillId="27" borderId="0" applyNumberFormat="0" applyBorder="0" applyAlignment="0" applyProtection="0"/>
    <xf numFmtId="0" fontId="99" fillId="27" borderId="0" applyNumberFormat="0" applyBorder="0" applyAlignment="0" applyProtection="0"/>
    <xf numFmtId="249" fontId="6" fillId="0" borderId="0"/>
    <xf numFmtId="0" fontId="24" fillId="0" borderId="0"/>
    <xf numFmtId="0" fontId="24" fillId="0" borderId="0"/>
    <xf numFmtId="0" fontId="24" fillId="0" borderId="0"/>
    <xf numFmtId="250" fontId="6" fillId="0" borderId="0"/>
    <xf numFmtId="250" fontId="6" fillId="0" borderId="0"/>
    <xf numFmtId="250" fontId="6" fillId="0" borderId="0"/>
    <xf numFmtId="250" fontId="6" fillId="0" borderId="0"/>
    <xf numFmtId="250" fontId="6" fillId="0" borderId="0"/>
    <xf numFmtId="250" fontId="6" fillId="0" borderId="0"/>
    <xf numFmtId="250" fontId="6" fillId="0" borderId="0"/>
    <xf numFmtId="0" fontId="24" fillId="0" borderId="0"/>
    <xf numFmtId="250" fontId="6" fillId="0" borderId="0"/>
    <xf numFmtId="250" fontId="6" fillId="0" borderId="0"/>
    <xf numFmtId="25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251" fontId="100" fillId="0" borderId="0"/>
    <xf numFmtId="0" fontId="6" fillId="0" borderId="0"/>
    <xf numFmtId="0" fontId="101" fillId="8" borderId="0"/>
    <xf numFmtId="0" fontId="34" fillId="24" borderId="12" applyNumberFormat="0" applyFont="0" applyAlignment="0" applyProtection="0"/>
    <xf numFmtId="209" fontId="20" fillId="0" borderId="19" applyFont="0" applyFill="0" applyBorder="0" applyAlignment="0" applyProtection="0"/>
    <xf numFmtId="210" fontId="20" fillId="0" borderId="20" applyFont="0" applyFill="0" applyBorder="0" applyAlignment="0" applyProtection="0"/>
    <xf numFmtId="0" fontId="95" fillId="0" borderId="0"/>
    <xf numFmtId="0" fontId="6" fillId="0" borderId="0" applyFont="0" applyFill="0" applyBorder="0" applyAlignment="0" applyProtection="0"/>
    <xf numFmtId="0" fontId="69" fillId="0" borderId="0"/>
    <xf numFmtId="0" fontId="102" fillId="18" borderId="21" applyNumberFormat="0" applyAlignment="0" applyProtection="0"/>
    <xf numFmtId="0" fontId="95" fillId="0" borderId="0"/>
    <xf numFmtId="211" fontId="90" fillId="0" borderId="8" applyFont="0" applyFill="0" applyBorder="0" applyAlignment="0" applyProtection="0">
      <alignment horizontal="center"/>
    </xf>
    <xf numFmtId="0" fontId="66" fillId="0" borderId="0">
      <protection locked="0"/>
    </xf>
    <xf numFmtId="10" fontId="6" fillId="0" borderId="0" applyFont="0" applyFill="0" applyBorder="0" applyAlignment="0" applyProtection="0"/>
    <xf numFmtId="252" fontId="24" fillId="0" borderId="0">
      <protection locked="0"/>
    </xf>
    <xf numFmtId="212" fontId="28" fillId="0" borderId="0" applyFont="0" applyFill="0" applyBorder="0" applyAlignment="0" applyProtection="0"/>
    <xf numFmtId="185" fontId="103" fillId="0" borderId="0" applyNumberFormat="0" applyFill="0" applyBorder="0" applyAlignment="0" applyProtection="0"/>
    <xf numFmtId="253" fontId="52" fillId="0" borderId="0" applyNumberFormat="0" applyFill="0" applyBorder="0" applyAlignment="0" applyProtection="0">
      <alignment horizontal="left"/>
    </xf>
    <xf numFmtId="0" fontId="77" fillId="4" borderId="0" applyNumberFormat="0" applyBorder="0" applyAlignment="0" applyProtection="0"/>
    <xf numFmtId="213" fontId="92" fillId="0" borderId="0" applyFont="0" applyFill="0" applyBorder="0" applyAlignment="0" applyProtection="0"/>
    <xf numFmtId="0" fontId="102" fillId="18" borderId="21" applyNumberFormat="0" applyAlignment="0" applyProtection="0"/>
    <xf numFmtId="0" fontId="95" fillId="0" borderId="0"/>
    <xf numFmtId="0" fontId="94" fillId="0" borderId="0"/>
    <xf numFmtId="40" fontId="104" fillId="0" borderId="0" applyBorder="0">
      <alignment horizontal="right"/>
    </xf>
    <xf numFmtId="214" fontId="92" fillId="0" borderId="3" applyFon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40" fontId="105" fillId="0" borderId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83" fillId="0" borderId="16" applyNumberFormat="0" applyFill="0" applyAlignment="0" applyProtection="0"/>
    <xf numFmtId="0" fontId="84" fillId="0" borderId="17" applyNumberFormat="0" applyFill="0" applyAlignment="0" applyProtection="0"/>
    <xf numFmtId="0" fontId="85" fillId="0" borderId="18" applyNumberFormat="0" applyFill="0" applyAlignment="0" applyProtection="0"/>
    <xf numFmtId="0" fontId="85" fillId="0" borderId="0" applyNumberFormat="0" applyFill="0" applyBorder="0" applyAlignment="0" applyProtection="0"/>
    <xf numFmtId="0" fontId="107" fillId="0" borderId="22" applyNumberFormat="0" applyFill="0" applyAlignment="0" applyProtection="0"/>
    <xf numFmtId="0" fontId="65" fillId="23" borderId="11" applyNumberFormat="0" applyAlignment="0" applyProtection="0"/>
    <xf numFmtId="254" fontId="6" fillId="0" borderId="0" applyFont="0" applyFill="0" applyBorder="0" applyAlignment="0" applyProtection="0"/>
    <xf numFmtId="255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93" fillId="0" borderId="0" applyNumberFormat="0" applyFont="0" applyFill="0" applyBorder="0" applyProtection="0">
      <alignment horizontal="center" vertical="center" wrapText="1"/>
    </xf>
    <xf numFmtId="215" fontId="20" fillId="0" borderId="0" applyFont="0" applyFill="0" applyBorder="0" applyAlignment="0" applyProtection="0">
      <alignment horizontal="right"/>
    </xf>
    <xf numFmtId="215" fontId="20" fillId="0" borderId="0" applyFont="0" applyFill="0" applyBorder="0" applyAlignment="0" applyProtection="0">
      <alignment horizontal="right"/>
    </xf>
    <xf numFmtId="216" fontId="20" fillId="0" borderId="0" applyFont="0" applyFill="0" applyBorder="0" applyAlignment="0" applyProtection="0">
      <alignment horizontal="left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217" fontId="28" fillId="0" borderId="0" applyFont="0" applyFill="0" applyBorder="0" applyAlignment="0" applyProtection="0"/>
    <xf numFmtId="218" fontId="20" fillId="0" borderId="0" applyFont="0" applyFill="0" applyBorder="0" applyAlignment="0" applyProtection="0">
      <alignment horizontal="right"/>
    </xf>
    <xf numFmtId="219" fontId="20" fillId="0" borderId="0" applyFont="0" applyFill="0" applyBorder="0" applyAlignment="0" applyProtection="0">
      <alignment horizontal="left"/>
    </xf>
    <xf numFmtId="0" fontId="108" fillId="0" borderId="0" applyNumberFormat="0" applyFill="0" applyBorder="0" applyAlignment="0" applyProtection="0">
      <alignment vertical="center"/>
    </xf>
    <xf numFmtId="0" fontId="109" fillId="23" borderId="11" applyNumberFormat="0" applyAlignment="0" applyProtection="0">
      <alignment vertical="center"/>
    </xf>
    <xf numFmtId="0" fontId="110" fillId="27" borderId="0" applyNumberFormat="0" applyBorder="0" applyAlignment="0" applyProtection="0">
      <alignment vertical="center"/>
    </xf>
    <xf numFmtId="220" fontId="74" fillId="0" borderId="23" applyFont="0" applyFill="0" applyBorder="0" applyAlignment="0" applyProtection="0">
      <alignment horizontal="center"/>
    </xf>
    <xf numFmtId="221" fontId="74" fillId="0" borderId="23" applyBorder="0">
      <alignment horizontal="center"/>
    </xf>
    <xf numFmtId="0" fontId="111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112" fillId="0" borderId="10" applyNumberFormat="0" applyFill="0" applyAlignment="0" applyProtection="0">
      <alignment vertical="center"/>
    </xf>
    <xf numFmtId="196" fontId="20" fillId="0" borderId="0">
      <alignment horizontal="left"/>
    </xf>
    <xf numFmtId="0" fontId="113" fillId="3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32" fillId="0" borderId="0"/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5" fillId="18" borderId="9" applyNumberFormat="0" applyAlignment="0" applyProtection="0">
      <alignment vertical="center"/>
    </xf>
    <xf numFmtId="0" fontId="115" fillId="18" borderId="9" applyNumberFormat="0" applyAlignment="0" applyProtection="0">
      <alignment vertical="center"/>
    </xf>
    <xf numFmtId="0" fontId="115" fillId="18" borderId="9" applyNumberFormat="0" applyAlignment="0" applyProtection="0">
      <alignment vertical="center"/>
    </xf>
    <xf numFmtId="0" fontId="115" fillId="18" borderId="9" applyNumberFormat="0" applyAlignment="0" applyProtection="0">
      <alignment vertical="center"/>
    </xf>
    <xf numFmtId="0" fontId="115" fillId="18" borderId="9" applyNumberFormat="0" applyAlignment="0" applyProtection="0">
      <alignment vertical="center"/>
    </xf>
    <xf numFmtId="0" fontId="115" fillId="18" borderId="9" applyNumberFormat="0" applyAlignment="0" applyProtection="0">
      <alignment vertical="center"/>
    </xf>
    <xf numFmtId="0" fontId="115" fillId="18" borderId="9" applyNumberFormat="0" applyAlignment="0" applyProtection="0">
      <alignment vertical="center"/>
    </xf>
    <xf numFmtId="0" fontId="115" fillId="18" borderId="9" applyNumberFormat="0" applyAlignment="0" applyProtection="0">
      <alignment vertical="center"/>
    </xf>
    <xf numFmtId="0" fontId="115" fillId="18" borderId="9" applyNumberFormat="0" applyAlignment="0" applyProtection="0">
      <alignment vertical="center"/>
    </xf>
    <xf numFmtId="0" fontId="115" fillId="18" borderId="9" applyNumberFormat="0" applyAlignment="0" applyProtection="0">
      <alignment vertical="center"/>
    </xf>
    <xf numFmtId="0" fontId="115" fillId="18" borderId="9" applyNumberFormat="0" applyAlignment="0" applyProtection="0">
      <alignment vertical="center"/>
    </xf>
    <xf numFmtId="0" fontId="115" fillId="18" borderId="9" applyNumberFormat="0" applyAlignment="0" applyProtection="0">
      <alignment vertical="center"/>
    </xf>
    <xf numFmtId="0" fontId="115" fillId="18" borderId="9" applyNumberFormat="0" applyAlignment="0" applyProtection="0">
      <alignment vertical="center"/>
    </xf>
    <xf numFmtId="0" fontId="115" fillId="18" borderId="9" applyNumberFormat="0" applyAlignment="0" applyProtection="0">
      <alignment vertical="center"/>
    </xf>
    <xf numFmtId="0" fontId="115" fillId="18" borderId="9" applyNumberFormat="0" applyAlignment="0" applyProtection="0">
      <alignment vertical="center"/>
    </xf>
    <xf numFmtId="0" fontId="24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256" fontId="32" fillId="0" borderId="0" applyFont="0" applyFill="0" applyBorder="0" applyAlignment="0" applyProtection="0"/>
    <xf numFmtId="257" fontId="32" fillId="0" borderId="0" applyFont="0" applyFill="0" applyBorder="0" applyAlignment="0" applyProtection="0"/>
    <xf numFmtId="49" fontId="69" fillId="0" borderId="0" applyFill="0" applyBorder="0" applyAlignment="0" applyProtection="0">
      <alignment horizontal="center"/>
    </xf>
    <xf numFmtId="0" fontId="117" fillId="0" borderId="0" applyNumberFormat="0" applyFill="0" applyBorder="0" applyAlignment="0" applyProtection="0">
      <alignment vertical="top"/>
      <protection locked="0"/>
    </xf>
    <xf numFmtId="0" fontId="118" fillId="18" borderId="9" applyNumberFormat="0" applyAlignment="0" applyProtection="0">
      <alignment vertical="center"/>
    </xf>
    <xf numFmtId="0" fontId="119" fillId="0" borderId="0" applyNumberFormat="0" applyFill="0" applyBorder="0" applyAlignment="0" applyProtection="0">
      <alignment vertical="center"/>
    </xf>
    <xf numFmtId="181" fontId="28" fillId="0" borderId="0" applyFont="0" applyFill="0" applyBorder="0" applyAlignment="0" applyProtection="0"/>
    <xf numFmtId="182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9" fontId="6" fillId="0" borderId="0" applyFont="0" applyFill="0" applyBorder="0" applyAlignment="0" applyProtection="0"/>
    <xf numFmtId="174" fontId="35" fillId="0" borderId="0" applyFont="0" applyFill="0" applyBorder="0" applyAlignment="0" applyProtection="0"/>
    <xf numFmtId="40" fontId="20" fillId="0" borderId="0" applyFont="0" applyFill="0" applyBorder="0" applyAlignment="0" applyProtection="0"/>
    <xf numFmtId="176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4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35" fillId="0" borderId="0" applyFont="0" applyFill="0" applyBorder="0" applyAlignment="0" applyProtection="0">
      <alignment vertical="center"/>
    </xf>
    <xf numFmtId="38" fontId="35" fillId="0" borderId="0" applyFont="0" applyFill="0" applyBorder="0" applyAlignment="0" applyProtection="0">
      <alignment vertical="center"/>
    </xf>
    <xf numFmtId="38" fontId="35" fillId="0" borderId="0" applyFont="0" applyFill="0" applyBorder="0" applyAlignment="0" applyProtection="0">
      <alignment vertical="center"/>
    </xf>
    <xf numFmtId="38" fontId="35" fillId="0" borderId="0" applyFont="0" applyFill="0" applyBorder="0" applyAlignment="0" applyProtection="0">
      <alignment vertical="center"/>
    </xf>
    <xf numFmtId="38" fontId="35" fillId="0" borderId="0" applyFont="0" applyFill="0" applyBorder="0" applyAlignment="0" applyProtection="0">
      <alignment vertical="center"/>
    </xf>
    <xf numFmtId="38" fontId="35" fillId="0" borderId="0" applyFont="0" applyFill="0" applyBorder="0" applyAlignment="0" applyProtection="0">
      <alignment vertical="center"/>
    </xf>
    <xf numFmtId="38" fontId="35" fillId="0" borderId="0" applyFont="0" applyFill="0" applyBorder="0" applyAlignment="0" applyProtection="0">
      <alignment vertical="center"/>
    </xf>
    <xf numFmtId="38" fontId="35" fillId="0" borderId="0" applyFont="0" applyFill="0" applyBorder="0" applyAlignment="0" applyProtection="0">
      <alignment vertical="center"/>
    </xf>
    <xf numFmtId="38" fontId="35" fillId="0" borderId="0" applyFont="0" applyFill="0" applyBorder="0" applyAlignment="0" applyProtection="0">
      <alignment vertical="center"/>
    </xf>
    <xf numFmtId="38" fontId="35" fillId="0" borderId="0" applyFont="0" applyFill="0" applyBorder="0" applyAlignment="0" applyProtection="0">
      <alignment vertical="center"/>
    </xf>
    <xf numFmtId="38" fontId="35" fillId="0" borderId="0" applyFont="0" applyFill="0" applyBorder="0" applyAlignment="0" applyProtection="0">
      <alignment vertical="center"/>
    </xf>
    <xf numFmtId="38" fontId="35" fillId="0" borderId="0" applyFont="0" applyFill="0" applyBorder="0" applyAlignment="0" applyProtection="0">
      <alignment vertical="center"/>
    </xf>
    <xf numFmtId="38" fontId="35" fillId="0" borderId="0" applyFont="0" applyFill="0" applyBorder="0" applyAlignment="0" applyProtection="0">
      <alignment vertical="center"/>
    </xf>
    <xf numFmtId="38" fontId="35" fillId="0" borderId="0" applyFont="0" applyFill="0" applyBorder="0" applyAlignment="0" applyProtection="0">
      <alignment vertical="center"/>
    </xf>
    <xf numFmtId="38" fontId="35" fillId="0" borderId="0" applyFont="0" applyFill="0" applyBorder="0" applyAlignment="0" applyProtection="0">
      <alignment vertical="center"/>
    </xf>
    <xf numFmtId="38" fontId="35" fillId="0" borderId="0" applyFont="0" applyFill="0" applyBorder="0" applyAlignment="0" applyProtection="0">
      <alignment vertical="center"/>
    </xf>
    <xf numFmtId="38" fontId="20" fillId="0" borderId="0" applyFont="0" applyFill="0" applyBorder="0" applyAlignment="0" applyProtection="0"/>
    <xf numFmtId="38" fontId="35" fillId="0" borderId="0" applyFont="0" applyFill="0" applyBorder="0" applyAlignment="0" applyProtection="0">
      <alignment vertical="center"/>
    </xf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179" fontId="1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35" fillId="0" borderId="0" applyFont="0" applyFill="0" applyBorder="0" applyAlignment="0" applyProtection="0">
      <alignment vertical="center"/>
    </xf>
    <xf numFmtId="38" fontId="35" fillId="0" borderId="0" applyFont="0" applyFill="0" applyBorder="0" applyAlignment="0" applyProtection="0">
      <alignment vertical="center"/>
    </xf>
    <xf numFmtId="38" fontId="35" fillId="0" borderId="0" applyFont="0" applyFill="0" applyBorder="0" applyAlignment="0" applyProtection="0">
      <alignment vertical="center"/>
    </xf>
    <xf numFmtId="38" fontId="35" fillId="0" borderId="0" applyFont="0" applyFill="0" applyBorder="0" applyAlignment="0" applyProtection="0">
      <alignment vertical="center"/>
    </xf>
    <xf numFmtId="175" fontId="6" fillId="0" borderId="0" applyFont="0" applyFill="0" applyBorder="0" applyAlignment="0" applyProtection="0"/>
    <xf numFmtId="38" fontId="35" fillId="0" borderId="0" applyFont="0" applyFill="0" applyBorder="0" applyAlignment="0" applyProtection="0">
      <alignment vertical="center"/>
    </xf>
    <xf numFmtId="38" fontId="20" fillId="0" borderId="0" applyFont="0" applyFill="0" applyBorder="0" applyAlignment="0" applyProtection="0">
      <alignment vertical="center"/>
    </xf>
    <xf numFmtId="38" fontId="35" fillId="0" borderId="0" applyFont="0" applyFill="0" applyBorder="0" applyAlignment="0" applyProtection="0">
      <alignment vertical="center"/>
    </xf>
    <xf numFmtId="38" fontId="35" fillId="0" borderId="0" applyFont="0" applyFill="0" applyBorder="0" applyAlignment="0" applyProtection="0">
      <alignment vertical="center"/>
    </xf>
    <xf numFmtId="38" fontId="35" fillId="0" borderId="0" applyFont="0" applyFill="0" applyBorder="0" applyAlignment="0" applyProtection="0">
      <alignment vertical="center"/>
    </xf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0" fontId="121" fillId="0" borderId="16" applyNumberFormat="0" applyFill="0" applyAlignment="0" applyProtection="0">
      <alignment vertical="center"/>
    </xf>
    <xf numFmtId="0" fontId="122" fillId="0" borderId="17" applyNumberFormat="0" applyFill="0" applyAlignment="0" applyProtection="0">
      <alignment vertical="center"/>
    </xf>
    <xf numFmtId="0" fontId="123" fillId="0" borderId="18" applyNumberFormat="0" applyFill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124" fillId="0" borderId="22" applyNumberFormat="0" applyFill="0" applyAlignment="0" applyProtection="0"/>
    <xf numFmtId="0" fontId="125" fillId="3" borderId="0" applyNumberFormat="0" applyBorder="0" applyAlignment="0" applyProtection="0">
      <alignment vertical="center"/>
    </xf>
    <xf numFmtId="0" fontId="125" fillId="3" borderId="0" applyNumberFormat="0" applyBorder="0" applyAlignment="0" applyProtection="0">
      <alignment vertical="center"/>
    </xf>
    <xf numFmtId="0" fontId="125" fillId="3" borderId="0" applyNumberFormat="0" applyBorder="0" applyAlignment="0" applyProtection="0">
      <alignment vertical="center"/>
    </xf>
    <xf numFmtId="0" fontId="125" fillId="3" borderId="0" applyNumberFormat="0" applyBorder="0" applyAlignment="0" applyProtection="0">
      <alignment vertical="center"/>
    </xf>
    <xf numFmtId="0" fontId="125" fillId="3" borderId="0" applyNumberFormat="0" applyBorder="0" applyAlignment="0" applyProtection="0">
      <alignment vertical="center"/>
    </xf>
    <xf numFmtId="0" fontId="125" fillId="3" borderId="0" applyNumberFormat="0" applyBorder="0" applyAlignment="0" applyProtection="0">
      <alignment vertical="center"/>
    </xf>
    <xf numFmtId="0" fontId="125" fillId="3" borderId="0" applyNumberFormat="0" applyBorder="0" applyAlignment="0" applyProtection="0">
      <alignment vertical="center"/>
    </xf>
    <xf numFmtId="0" fontId="125" fillId="3" borderId="0" applyNumberFormat="0" applyBorder="0" applyAlignment="0" applyProtection="0">
      <alignment vertical="center"/>
    </xf>
    <xf numFmtId="0" fontId="125" fillId="3" borderId="0" applyNumberFormat="0" applyBorder="0" applyAlignment="0" applyProtection="0">
      <alignment vertical="center"/>
    </xf>
    <xf numFmtId="0" fontId="125" fillId="3" borderId="0" applyNumberFormat="0" applyBorder="0" applyAlignment="0" applyProtection="0">
      <alignment vertical="center"/>
    </xf>
    <xf numFmtId="0" fontId="125" fillId="3" borderId="0" applyNumberFormat="0" applyBorder="0" applyAlignment="0" applyProtection="0">
      <alignment vertical="center"/>
    </xf>
    <xf numFmtId="0" fontId="125" fillId="3" borderId="0" applyNumberFormat="0" applyBorder="0" applyAlignment="0" applyProtection="0">
      <alignment vertical="center"/>
    </xf>
    <xf numFmtId="0" fontId="125" fillId="3" borderId="0" applyNumberFormat="0" applyBorder="0" applyAlignment="0" applyProtection="0">
      <alignment vertical="center"/>
    </xf>
    <xf numFmtId="0" fontId="125" fillId="3" borderId="0" applyNumberFormat="0" applyBorder="0" applyAlignment="0" applyProtection="0">
      <alignment vertical="center"/>
    </xf>
    <xf numFmtId="0" fontId="125" fillId="3" borderId="0" applyNumberFormat="0" applyBorder="0" applyAlignment="0" applyProtection="0">
      <alignment vertical="center"/>
    </xf>
    <xf numFmtId="0" fontId="66" fillId="0" borderId="0">
      <protection locked="0"/>
    </xf>
    <xf numFmtId="180" fontId="126" fillId="0" borderId="24">
      <alignment vertical="center"/>
    </xf>
    <xf numFmtId="0" fontId="127" fillId="0" borderId="22" applyNumberFormat="0" applyFill="0" applyAlignment="0" applyProtection="0">
      <alignment vertical="center"/>
    </xf>
    <xf numFmtId="0" fontId="128" fillId="18" borderId="21" applyNumberFormat="0" applyAlignment="0" applyProtection="0">
      <alignment vertical="center"/>
    </xf>
    <xf numFmtId="222" fontId="90" fillId="0" borderId="7" applyFont="0" applyFill="0" applyBorder="0" applyAlignment="0" applyProtection="0">
      <alignment horizontal="left"/>
    </xf>
    <xf numFmtId="0" fontId="129" fillId="0" borderId="0" applyNumberFormat="0" applyFill="0" applyBorder="0" applyAlignment="0" applyProtection="0">
      <alignment vertical="center"/>
    </xf>
    <xf numFmtId="182" fontId="32" fillId="0" borderId="0" applyFont="0" applyFill="0" applyBorder="0" applyAlignment="0" applyProtection="0"/>
    <xf numFmtId="183" fontId="32" fillId="0" borderId="0" applyFont="0" applyFill="0" applyBorder="0" applyAlignment="0" applyProtection="0"/>
    <xf numFmtId="0" fontId="66" fillId="0" borderId="0">
      <protection locked="0"/>
    </xf>
    <xf numFmtId="0" fontId="130" fillId="0" borderId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>
      <alignment vertical="center"/>
    </xf>
    <xf numFmtId="171" fontId="20" fillId="0" borderId="0" applyFont="0" applyFill="0" applyBorder="0" applyAlignment="0" applyProtection="0"/>
    <xf numFmtId="171" fontId="35" fillId="0" borderId="0" applyFont="0" applyFill="0" applyBorder="0" applyAlignment="0" applyProtection="0">
      <alignment vertical="center"/>
    </xf>
    <xf numFmtId="171" fontId="20" fillId="0" borderId="0" applyFont="0" applyFill="0" applyBorder="0" applyAlignment="0" applyProtection="0"/>
    <xf numFmtId="171" fontId="35" fillId="0" borderId="0" applyFont="0" applyFill="0" applyBorder="0" applyAlignment="0" applyProtection="0">
      <alignment vertical="center"/>
    </xf>
    <xf numFmtId="171" fontId="35" fillId="0" borderId="0" applyFont="0" applyFill="0" applyBorder="0" applyAlignment="0" applyProtection="0">
      <alignment vertical="center"/>
    </xf>
    <xf numFmtId="171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223" fontId="20" fillId="0" borderId="0" applyFont="0" applyFill="0" applyBorder="0" applyAlignment="0" applyProtection="0"/>
    <xf numFmtId="224" fontId="131" fillId="0" borderId="0" applyFont="0" applyFill="0" applyBorder="0" applyAlignment="0" applyProtection="0"/>
    <xf numFmtId="225" fontId="20" fillId="0" borderId="0" applyFont="0" applyFill="0" applyBorder="0" applyAlignment="0" applyProtection="0"/>
    <xf numFmtId="226" fontId="28" fillId="0" borderId="0" applyFont="0" applyFill="0" applyBorder="0" applyAlignment="0" applyProtection="0"/>
    <xf numFmtId="227" fontId="28" fillId="0" borderId="0" applyFont="0" applyFill="0" applyBorder="0" applyAlignment="0" applyProtection="0"/>
    <xf numFmtId="177" fontId="28" fillId="0" borderId="0" applyFont="0" applyFill="0" applyBorder="0" applyAlignment="0" applyProtection="0"/>
    <xf numFmtId="228" fontId="20" fillId="0" borderId="0" applyFont="0" applyFill="0" applyBorder="0" applyAlignment="0" applyProtection="0"/>
    <xf numFmtId="229" fontId="28" fillId="0" borderId="0" applyFont="0" applyFill="0" applyBorder="0" applyAlignment="0" applyProtection="0"/>
    <xf numFmtId="0" fontId="132" fillId="0" borderId="0" applyNumberFormat="0" applyFill="0" applyBorder="0" applyAlignment="0" applyProtection="0">
      <alignment vertical="top"/>
      <protection locked="0"/>
    </xf>
    <xf numFmtId="0" fontId="133" fillId="7" borderId="9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35" fillId="0" borderId="0">
      <alignment vertical="center"/>
    </xf>
    <xf numFmtId="0" fontId="20" fillId="0" borderId="0"/>
    <xf numFmtId="0" fontId="20" fillId="0" borderId="0"/>
    <xf numFmtId="0" fontId="35" fillId="0" borderId="0">
      <alignment vertical="center"/>
    </xf>
    <xf numFmtId="0" fontId="35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5" fillId="0" borderId="0"/>
    <xf numFmtId="0" fontId="35" fillId="0" borderId="0"/>
    <xf numFmtId="0" fontId="6" fillId="0" borderId="0"/>
    <xf numFmtId="0" fontId="35" fillId="0" borderId="0"/>
    <xf numFmtId="0" fontId="4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/>
    <xf numFmtId="0" fontId="6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33" fillId="0" borderId="0"/>
    <xf numFmtId="0" fontId="134" fillId="24" borderId="0" applyNumberFormat="0" applyBorder="0" applyAlignment="0" applyProtection="0"/>
    <xf numFmtId="49" fontId="20" fillId="0" borderId="0" applyFont="0" applyFill="0" applyBorder="0" applyProtection="0"/>
    <xf numFmtId="183" fontId="130" fillId="0" borderId="0" applyFont="0" applyFill="0" applyBorder="0" applyAlignment="0" applyProtection="0"/>
    <xf numFmtId="182" fontId="130" fillId="0" borderId="0" applyFont="0" applyFill="0" applyBorder="0" applyAlignment="0" applyProtection="0"/>
    <xf numFmtId="0" fontId="135" fillId="0" borderId="0"/>
    <xf numFmtId="0" fontId="136" fillId="4" borderId="0" applyNumberFormat="0" applyBorder="0" applyAlignment="0" applyProtection="0">
      <alignment vertical="center"/>
    </xf>
    <xf numFmtId="0" fontId="52" fillId="24" borderId="12" applyNumberFormat="0" applyFont="0" applyAlignment="0" applyProtection="0">
      <alignment vertical="center"/>
    </xf>
    <xf numFmtId="0" fontId="52" fillId="24" borderId="12" applyNumberFormat="0" applyFont="0" applyAlignment="0" applyProtection="0">
      <alignment vertical="center"/>
    </xf>
    <xf numFmtId="0" fontId="52" fillId="24" borderId="12" applyNumberFormat="0" applyFont="0" applyAlignment="0" applyProtection="0">
      <alignment vertical="center"/>
    </xf>
    <xf numFmtId="0" fontId="52" fillId="24" borderId="12" applyNumberFormat="0" applyFont="0" applyAlignment="0" applyProtection="0">
      <alignment vertical="center"/>
    </xf>
    <xf numFmtId="0" fontId="52" fillId="24" borderId="12" applyNumberFormat="0" applyFont="0" applyAlignment="0" applyProtection="0">
      <alignment vertical="center"/>
    </xf>
    <xf numFmtId="0" fontId="52" fillId="24" borderId="12" applyNumberFormat="0" applyFont="0" applyAlignment="0" applyProtection="0">
      <alignment vertical="center"/>
    </xf>
    <xf numFmtId="0" fontId="52" fillId="24" borderId="12" applyNumberFormat="0" applyFont="0" applyAlignment="0" applyProtection="0">
      <alignment vertical="center"/>
    </xf>
    <xf numFmtId="0" fontId="52" fillId="24" borderId="12" applyNumberFormat="0" applyFont="0" applyAlignment="0" applyProtection="0">
      <alignment vertical="center"/>
    </xf>
    <xf numFmtId="0" fontId="52" fillId="24" borderId="12" applyNumberFormat="0" applyFont="0" applyAlignment="0" applyProtection="0">
      <alignment vertical="center"/>
    </xf>
    <xf numFmtId="0" fontId="52" fillId="24" borderId="12" applyNumberFormat="0" applyFont="0" applyAlignment="0" applyProtection="0">
      <alignment vertical="center"/>
    </xf>
    <xf numFmtId="0" fontId="52" fillId="24" borderId="12" applyNumberFormat="0" applyFont="0" applyAlignment="0" applyProtection="0">
      <alignment vertical="center"/>
    </xf>
    <xf numFmtId="0" fontId="52" fillId="24" borderId="12" applyNumberFormat="0" applyFont="0" applyAlignment="0" applyProtection="0">
      <alignment vertical="center"/>
    </xf>
    <xf numFmtId="0" fontId="52" fillId="24" borderId="12" applyNumberFormat="0" applyFont="0" applyAlignment="0" applyProtection="0">
      <alignment vertical="center"/>
    </xf>
    <xf numFmtId="0" fontId="52" fillId="24" borderId="12" applyNumberFormat="0" applyFont="0" applyAlignment="0" applyProtection="0">
      <alignment vertical="center"/>
    </xf>
    <xf numFmtId="0" fontId="52" fillId="24" borderId="12" applyNumberFormat="0" applyFont="0" applyAlignment="0" applyProtection="0">
      <alignment vertical="center"/>
    </xf>
    <xf numFmtId="257" fontId="130" fillId="0" borderId="0" applyFont="0" applyFill="0" applyBorder="0" applyAlignment="0" applyProtection="0"/>
    <xf numFmtId="256" fontId="130" fillId="0" borderId="0" applyFont="0" applyFill="0" applyBorder="0" applyAlignment="0" applyProtection="0"/>
    <xf numFmtId="3" fontId="69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37" fillId="27" borderId="0" applyNumberFormat="0" applyBorder="0" applyAlignment="0" applyProtection="0">
      <alignment vertical="center"/>
    </xf>
    <xf numFmtId="0" fontId="137" fillId="27" borderId="0" applyNumberFormat="0" applyBorder="0" applyAlignment="0" applyProtection="0">
      <alignment vertical="center"/>
    </xf>
    <xf numFmtId="0" fontId="137" fillId="27" borderId="0" applyNumberFormat="0" applyBorder="0" applyAlignment="0" applyProtection="0">
      <alignment vertical="center"/>
    </xf>
    <xf numFmtId="0" fontId="137" fillId="27" borderId="0" applyNumberFormat="0" applyBorder="0" applyAlignment="0" applyProtection="0">
      <alignment vertical="center"/>
    </xf>
    <xf numFmtId="0" fontId="137" fillId="27" borderId="0" applyNumberFormat="0" applyBorder="0" applyAlignment="0" applyProtection="0">
      <alignment vertical="center"/>
    </xf>
    <xf numFmtId="0" fontId="137" fillId="27" borderId="0" applyNumberFormat="0" applyBorder="0" applyAlignment="0" applyProtection="0">
      <alignment vertical="center"/>
    </xf>
    <xf numFmtId="0" fontId="137" fillId="27" borderId="0" applyNumberFormat="0" applyBorder="0" applyAlignment="0" applyProtection="0">
      <alignment vertical="center"/>
    </xf>
    <xf numFmtId="0" fontId="137" fillId="27" borderId="0" applyNumberFormat="0" applyBorder="0" applyAlignment="0" applyProtection="0">
      <alignment vertical="center"/>
    </xf>
    <xf numFmtId="0" fontId="137" fillId="27" borderId="0" applyNumberFormat="0" applyBorder="0" applyAlignment="0" applyProtection="0">
      <alignment vertical="center"/>
    </xf>
    <xf numFmtId="0" fontId="137" fillId="27" borderId="0" applyNumberFormat="0" applyBorder="0" applyAlignment="0" applyProtection="0">
      <alignment vertical="center"/>
    </xf>
    <xf numFmtId="0" fontId="137" fillId="27" borderId="0" applyNumberFormat="0" applyBorder="0" applyAlignment="0" applyProtection="0">
      <alignment vertical="center"/>
    </xf>
    <xf numFmtId="0" fontId="137" fillId="27" borderId="0" applyNumberFormat="0" applyBorder="0" applyAlignment="0" applyProtection="0">
      <alignment vertical="center"/>
    </xf>
    <xf numFmtId="0" fontId="137" fillId="27" borderId="0" applyNumberFormat="0" applyBorder="0" applyAlignment="0" applyProtection="0">
      <alignment vertical="center"/>
    </xf>
    <xf numFmtId="0" fontId="137" fillId="27" borderId="0" applyNumberFormat="0" applyBorder="0" applyAlignment="0" applyProtection="0">
      <alignment vertical="center"/>
    </xf>
    <xf numFmtId="0" fontId="137" fillId="27" borderId="0" applyNumberFormat="0" applyBorder="0" applyAlignment="0" applyProtection="0">
      <alignment vertical="center"/>
    </xf>
    <xf numFmtId="0" fontId="24" fillId="0" borderId="0"/>
    <xf numFmtId="0" fontId="13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9" fillId="23" borderId="11" applyNumberFormat="0" applyAlignment="0" applyProtection="0">
      <alignment vertical="center"/>
    </xf>
    <xf numFmtId="0" fontId="139" fillId="23" borderId="11" applyNumberFormat="0" applyAlignment="0" applyProtection="0">
      <alignment vertical="center"/>
    </xf>
    <xf numFmtId="0" fontId="139" fillId="23" borderId="11" applyNumberFormat="0" applyAlignment="0" applyProtection="0">
      <alignment vertical="center"/>
    </xf>
    <xf numFmtId="0" fontId="139" fillId="23" borderId="11" applyNumberFormat="0" applyAlignment="0" applyProtection="0">
      <alignment vertical="center"/>
    </xf>
    <xf numFmtId="0" fontId="139" fillId="23" borderId="11" applyNumberFormat="0" applyAlignment="0" applyProtection="0">
      <alignment vertical="center"/>
    </xf>
    <xf numFmtId="0" fontId="139" fillId="23" borderId="11" applyNumberFormat="0" applyAlignment="0" applyProtection="0">
      <alignment vertical="center"/>
    </xf>
    <xf numFmtId="0" fontId="139" fillId="23" borderId="11" applyNumberFormat="0" applyAlignment="0" applyProtection="0">
      <alignment vertical="center"/>
    </xf>
    <xf numFmtId="0" fontId="139" fillId="23" borderId="11" applyNumberFormat="0" applyAlignment="0" applyProtection="0">
      <alignment vertical="center"/>
    </xf>
    <xf numFmtId="0" fontId="139" fillId="23" borderId="11" applyNumberFormat="0" applyAlignment="0" applyProtection="0">
      <alignment vertical="center"/>
    </xf>
    <xf numFmtId="0" fontId="139" fillId="23" borderId="11" applyNumberFormat="0" applyAlignment="0" applyProtection="0">
      <alignment vertical="center"/>
    </xf>
    <xf numFmtId="0" fontId="139" fillId="23" borderId="11" applyNumberFormat="0" applyAlignment="0" applyProtection="0">
      <alignment vertical="center"/>
    </xf>
    <xf numFmtId="0" fontId="139" fillId="23" borderId="11" applyNumberFormat="0" applyAlignment="0" applyProtection="0">
      <alignment vertical="center"/>
    </xf>
    <xf numFmtId="0" fontId="139" fillId="23" borderId="11" applyNumberFormat="0" applyAlignment="0" applyProtection="0">
      <alignment vertical="center"/>
    </xf>
    <xf numFmtId="0" fontId="139" fillId="23" borderId="11" applyNumberFormat="0" applyAlignment="0" applyProtection="0">
      <alignment vertical="center"/>
    </xf>
    <xf numFmtId="0" fontId="139" fillId="23" borderId="11" applyNumberFormat="0" applyAlignment="0" applyProtection="0">
      <alignment vertical="center"/>
    </xf>
    <xf numFmtId="258" fontId="140" fillId="0" borderId="0">
      <alignment vertical="center"/>
    </xf>
    <xf numFmtId="182" fontId="141" fillId="0" borderId="0" applyFont="0" applyFill="0" applyBorder="0" applyAlignment="0" applyProtection="0"/>
    <xf numFmtId="182" fontId="52" fillId="0" borderId="0" applyFont="0" applyFill="0" applyBorder="0" applyAlignment="0" applyProtection="0"/>
    <xf numFmtId="182" fontId="37" fillId="0" borderId="0" applyFont="0" applyFill="0" applyBorder="0" applyAlignment="0" applyProtection="0">
      <alignment vertical="center"/>
    </xf>
    <xf numFmtId="183" fontId="142" fillId="0" borderId="0" applyFont="0" applyFill="0" applyBorder="0" applyAlignment="0" applyProtection="0"/>
    <xf numFmtId="183" fontId="52" fillId="0" borderId="0" applyFont="0" applyFill="0" applyBorder="0" applyAlignment="0" applyProtection="0"/>
    <xf numFmtId="0" fontId="29" fillId="0" borderId="0"/>
    <xf numFmtId="0" fontId="143" fillId="0" borderId="25"/>
    <xf numFmtId="0" fontId="144" fillId="0" borderId="10" applyNumberFormat="0" applyFill="0" applyAlignment="0" applyProtection="0">
      <alignment vertical="center"/>
    </xf>
    <xf numFmtId="0" fontId="144" fillId="0" borderId="10" applyNumberFormat="0" applyFill="0" applyAlignment="0" applyProtection="0">
      <alignment vertical="center"/>
    </xf>
    <xf numFmtId="0" fontId="144" fillId="0" borderId="10" applyNumberFormat="0" applyFill="0" applyAlignment="0" applyProtection="0">
      <alignment vertical="center"/>
    </xf>
    <xf numFmtId="0" fontId="144" fillId="0" borderId="10" applyNumberFormat="0" applyFill="0" applyAlignment="0" applyProtection="0">
      <alignment vertical="center"/>
    </xf>
    <xf numFmtId="0" fontId="144" fillId="0" borderId="10" applyNumberFormat="0" applyFill="0" applyAlignment="0" applyProtection="0">
      <alignment vertical="center"/>
    </xf>
    <xf numFmtId="0" fontId="144" fillId="0" borderId="10" applyNumberFormat="0" applyFill="0" applyAlignment="0" applyProtection="0">
      <alignment vertical="center"/>
    </xf>
    <xf numFmtId="0" fontId="144" fillId="0" borderId="10" applyNumberFormat="0" applyFill="0" applyAlignment="0" applyProtection="0">
      <alignment vertical="center"/>
    </xf>
    <xf numFmtId="0" fontId="144" fillId="0" borderId="10" applyNumberFormat="0" applyFill="0" applyAlignment="0" applyProtection="0">
      <alignment vertical="center"/>
    </xf>
    <xf numFmtId="0" fontId="144" fillId="0" borderId="10" applyNumberFormat="0" applyFill="0" applyAlignment="0" applyProtection="0">
      <alignment vertical="center"/>
    </xf>
    <xf numFmtId="0" fontId="144" fillId="0" borderId="10" applyNumberFormat="0" applyFill="0" applyAlignment="0" applyProtection="0">
      <alignment vertical="center"/>
    </xf>
    <xf numFmtId="0" fontId="144" fillId="0" borderId="10" applyNumberFormat="0" applyFill="0" applyAlignment="0" applyProtection="0">
      <alignment vertical="center"/>
    </xf>
    <xf numFmtId="0" fontId="144" fillId="0" borderId="10" applyNumberFormat="0" applyFill="0" applyAlignment="0" applyProtection="0">
      <alignment vertical="center"/>
    </xf>
    <xf numFmtId="0" fontId="144" fillId="0" borderId="10" applyNumberFormat="0" applyFill="0" applyAlignment="0" applyProtection="0">
      <alignment vertical="center"/>
    </xf>
    <xf numFmtId="0" fontId="144" fillId="0" borderId="10" applyNumberFormat="0" applyFill="0" applyAlignment="0" applyProtection="0">
      <alignment vertical="center"/>
    </xf>
    <xf numFmtId="0" fontId="144" fillId="0" borderId="10" applyNumberFormat="0" applyFill="0" applyAlignment="0" applyProtection="0">
      <alignment vertical="center"/>
    </xf>
    <xf numFmtId="0" fontId="145" fillId="0" borderId="22" applyNumberFormat="0" applyFill="0" applyAlignment="0" applyProtection="0">
      <alignment vertical="center"/>
    </xf>
    <xf numFmtId="0" fontId="145" fillId="0" borderId="22" applyNumberFormat="0" applyFill="0" applyAlignment="0" applyProtection="0">
      <alignment vertical="center"/>
    </xf>
    <xf numFmtId="0" fontId="145" fillId="0" borderId="22" applyNumberFormat="0" applyFill="0" applyAlignment="0" applyProtection="0">
      <alignment vertical="center"/>
    </xf>
    <xf numFmtId="0" fontId="145" fillId="0" borderId="22" applyNumberFormat="0" applyFill="0" applyAlignment="0" applyProtection="0">
      <alignment vertical="center"/>
    </xf>
    <xf numFmtId="0" fontId="145" fillId="0" borderId="22" applyNumberFormat="0" applyFill="0" applyAlignment="0" applyProtection="0">
      <alignment vertical="center"/>
    </xf>
    <xf numFmtId="0" fontId="145" fillId="0" borderId="22" applyNumberFormat="0" applyFill="0" applyAlignment="0" applyProtection="0">
      <alignment vertical="center"/>
    </xf>
    <xf numFmtId="0" fontId="145" fillId="0" borderId="22" applyNumberFormat="0" applyFill="0" applyAlignment="0" applyProtection="0">
      <alignment vertical="center"/>
    </xf>
    <xf numFmtId="0" fontId="145" fillId="0" borderId="22" applyNumberFormat="0" applyFill="0" applyAlignment="0" applyProtection="0">
      <alignment vertical="center"/>
    </xf>
    <xf numFmtId="0" fontId="145" fillId="0" borderId="22" applyNumberFormat="0" applyFill="0" applyAlignment="0" applyProtection="0">
      <alignment vertical="center"/>
    </xf>
    <xf numFmtId="0" fontId="145" fillId="0" borderId="22" applyNumberFormat="0" applyFill="0" applyAlignment="0" applyProtection="0">
      <alignment vertical="center"/>
    </xf>
    <xf numFmtId="0" fontId="145" fillId="0" borderId="22" applyNumberFormat="0" applyFill="0" applyAlignment="0" applyProtection="0">
      <alignment vertical="center"/>
    </xf>
    <xf numFmtId="0" fontId="145" fillId="0" borderId="22" applyNumberFormat="0" applyFill="0" applyAlignment="0" applyProtection="0">
      <alignment vertical="center"/>
    </xf>
    <xf numFmtId="0" fontId="145" fillId="0" borderId="22" applyNumberFormat="0" applyFill="0" applyAlignment="0" applyProtection="0">
      <alignment vertical="center"/>
    </xf>
    <xf numFmtId="0" fontId="145" fillId="0" borderId="22" applyNumberFormat="0" applyFill="0" applyAlignment="0" applyProtection="0">
      <alignment vertical="center"/>
    </xf>
    <xf numFmtId="0" fontId="145" fillId="0" borderId="22" applyNumberFormat="0" applyFill="0" applyAlignment="0" applyProtection="0">
      <alignment vertical="center"/>
    </xf>
    <xf numFmtId="259" fontId="69" fillId="0" borderId="0" applyFont="0" applyBorder="0" applyAlignment="0"/>
    <xf numFmtId="260" fontId="52" fillId="0" borderId="0" applyFont="0" applyBorder="0" applyAlignment="0"/>
    <xf numFmtId="260" fontId="52" fillId="0" borderId="0" applyFont="0" applyBorder="0" applyAlignment="0"/>
    <xf numFmtId="260" fontId="52" fillId="0" borderId="0" applyFont="0" applyBorder="0" applyAlignment="0"/>
    <xf numFmtId="0" fontId="146" fillId="0" borderId="0">
      <alignment vertical="center"/>
    </xf>
    <xf numFmtId="0" fontId="89" fillId="7" borderId="9" applyNumberFormat="0" applyAlignment="0" applyProtection="0">
      <alignment vertical="center"/>
    </xf>
    <xf numFmtId="0" fontId="89" fillId="7" borderId="9" applyNumberFormat="0" applyAlignment="0" applyProtection="0">
      <alignment vertical="center"/>
    </xf>
    <xf numFmtId="0" fontId="89" fillId="7" borderId="9" applyNumberFormat="0" applyAlignment="0" applyProtection="0">
      <alignment vertical="center"/>
    </xf>
    <xf numFmtId="0" fontId="89" fillId="7" borderId="9" applyNumberFormat="0" applyAlignment="0" applyProtection="0">
      <alignment vertical="center"/>
    </xf>
    <xf numFmtId="0" fontId="89" fillId="7" borderId="9" applyNumberFormat="0" applyAlignment="0" applyProtection="0">
      <alignment vertical="center"/>
    </xf>
    <xf numFmtId="0" fontId="89" fillId="7" borderId="9" applyNumberFormat="0" applyAlignment="0" applyProtection="0">
      <alignment vertical="center"/>
    </xf>
    <xf numFmtId="0" fontId="89" fillId="7" borderId="9" applyNumberFormat="0" applyAlignment="0" applyProtection="0">
      <alignment vertical="center"/>
    </xf>
    <xf numFmtId="0" fontId="89" fillId="7" borderId="9" applyNumberFormat="0" applyAlignment="0" applyProtection="0">
      <alignment vertical="center"/>
    </xf>
    <xf numFmtId="0" fontId="89" fillId="7" borderId="9" applyNumberFormat="0" applyAlignment="0" applyProtection="0">
      <alignment vertical="center"/>
    </xf>
    <xf numFmtId="0" fontId="89" fillId="7" borderId="9" applyNumberFormat="0" applyAlignment="0" applyProtection="0">
      <alignment vertical="center"/>
    </xf>
    <xf numFmtId="0" fontId="89" fillId="7" borderId="9" applyNumberFormat="0" applyAlignment="0" applyProtection="0">
      <alignment vertical="center"/>
    </xf>
    <xf numFmtId="0" fontId="89" fillId="7" borderId="9" applyNumberFormat="0" applyAlignment="0" applyProtection="0">
      <alignment vertical="center"/>
    </xf>
    <xf numFmtId="0" fontId="89" fillId="7" borderId="9" applyNumberFormat="0" applyAlignment="0" applyProtection="0">
      <alignment vertical="center"/>
    </xf>
    <xf numFmtId="0" fontId="89" fillId="7" borderId="9" applyNumberFormat="0" applyAlignment="0" applyProtection="0">
      <alignment vertical="center"/>
    </xf>
    <xf numFmtId="0" fontId="89" fillId="7" borderId="9" applyNumberFormat="0" applyAlignment="0" applyProtection="0">
      <alignment vertical="center"/>
    </xf>
    <xf numFmtId="4" fontId="147" fillId="0" borderId="0" applyFont="0" applyFill="0" applyBorder="0" applyAlignment="0" applyProtection="0"/>
    <xf numFmtId="3" fontId="147" fillId="0" borderId="0" applyFont="0" applyFill="0" applyBorder="0" applyAlignment="0" applyProtection="0"/>
    <xf numFmtId="0" fontId="148" fillId="0" borderId="16" applyNumberFormat="0" applyFill="0" applyAlignment="0" applyProtection="0">
      <alignment vertical="center"/>
    </xf>
    <xf numFmtId="0" fontId="148" fillId="0" borderId="16" applyNumberFormat="0" applyFill="0" applyAlignment="0" applyProtection="0">
      <alignment vertical="center"/>
    </xf>
    <xf numFmtId="0" fontId="148" fillId="0" borderId="16" applyNumberFormat="0" applyFill="0" applyAlignment="0" applyProtection="0">
      <alignment vertical="center"/>
    </xf>
    <xf numFmtId="0" fontId="148" fillId="0" borderId="16" applyNumberFormat="0" applyFill="0" applyAlignment="0" applyProtection="0">
      <alignment vertical="center"/>
    </xf>
    <xf numFmtId="0" fontId="148" fillId="0" borderId="16" applyNumberFormat="0" applyFill="0" applyAlignment="0" applyProtection="0">
      <alignment vertical="center"/>
    </xf>
    <xf numFmtId="0" fontId="148" fillId="0" borderId="16" applyNumberFormat="0" applyFill="0" applyAlignment="0" applyProtection="0">
      <alignment vertical="center"/>
    </xf>
    <xf numFmtId="0" fontId="148" fillId="0" borderId="16" applyNumberFormat="0" applyFill="0" applyAlignment="0" applyProtection="0">
      <alignment vertical="center"/>
    </xf>
    <xf numFmtId="0" fontId="148" fillId="0" borderId="16" applyNumberFormat="0" applyFill="0" applyAlignment="0" applyProtection="0">
      <alignment vertical="center"/>
    </xf>
    <xf numFmtId="0" fontId="148" fillId="0" borderId="16" applyNumberFormat="0" applyFill="0" applyAlignment="0" applyProtection="0">
      <alignment vertical="center"/>
    </xf>
    <xf numFmtId="0" fontId="148" fillId="0" borderId="16" applyNumberFormat="0" applyFill="0" applyAlignment="0" applyProtection="0">
      <alignment vertical="center"/>
    </xf>
    <xf numFmtId="0" fontId="148" fillId="0" borderId="16" applyNumberFormat="0" applyFill="0" applyAlignment="0" applyProtection="0">
      <alignment vertical="center"/>
    </xf>
    <xf numFmtId="0" fontId="148" fillId="0" borderId="16" applyNumberFormat="0" applyFill="0" applyAlignment="0" applyProtection="0">
      <alignment vertical="center"/>
    </xf>
    <xf numFmtId="0" fontId="148" fillId="0" borderId="16" applyNumberFormat="0" applyFill="0" applyAlignment="0" applyProtection="0">
      <alignment vertical="center"/>
    </xf>
    <xf numFmtId="0" fontId="148" fillId="0" borderId="16" applyNumberFormat="0" applyFill="0" applyAlignment="0" applyProtection="0">
      <alignment vertical="center"/>
    </xf>
    <xf numFmtId="0" fontId="148" fillId="0" borderId="16" applyNumberFormat="0" applyFill="0" applyAlignment="0" applyProtection="0">
      <alignment vertical="center"/>
    </xf>
    <xf numFmtId="0" fontId="149" fillId="0" borderId="17" applyNumberFormat="0" applyFill="0" applyAlignment="0" applyProtection="0">
      <alignment vertical="center"/>
    </xf>
    <xf numFmtId="0" fontId="149" fillId="0" borderId="17" applyNumberFormat="0" applyFill="0" applyAlignment="0" applyProtection="0">
      <alignment vertical="center"/>
    </xf>
    <xf numFmtId="0" fontId="149" fillId="0" borderId="17" applyNumberFormat="0" applyFill="0" applyAlignment="0" applyProtection="0">
      <alignment vertical="center"/>
    </xf>
    <xf numFmtId="0" fontId="149" fillId="0" borderId="17" applyNumberFormat="0" applyFill="0" applyAlignment="0" applyProtection="0">
      <alignment vertical="center"/>
    </xf>
    <xf numFmtId="0" fontId="149" fillId="0" borderId="17" applyNumberFormat="0" applyFill="0" applyAlignment="0" applyProtection="0">
      <alignment vertical="center"/>
    </xf>
    <xf numFmtId="0" fontId="149" fillId="0" borderId="17" applyNumberFormat="0" applyFill="0" applyAlignment="0" applyProtection="0">
      <alignment vertical="center"/>
    </xf>
    <xf numFmtId="0" fontId="149" fillId="0" borderId="17" applyNumberFormat="0" applyFill="0" applyAlignment="0" applyProtection="0">
      <alignment vertical="center"/>
    </xf>
    <xf numFmtId="0" fontId="149" fillId="0" borderId="17" applyNumberFormat="0" applyFill="0" applyAlignment="0" applyProtection="0">
      <alignment vertical="center"/>
    </xf>
    <xf numFmtId="0" fontId="149" fillId="0" borderId="17" applyNumberFormat="0" applyFill="0" applyAlignment="0" applyProtection="0">
      <alignment vertical="center"/>
    </xf>
    <xf numFmtId="0" fontId="149" fillId="0" borderId="17" applyNumberFormat="0" applyFill="0" applyAlignment="0" applyProtection="0">
      <alignment vertical="center"/>
    </xf>
    <xf numFmtId="0" fontId="149" fillId="0" borderId="17" applyNumberFormat="0" applyFill="0" applyAlignment="0" applyProtection="0">
      <alignment vertical="center"/>
    </xf>
    <xf numFmtId="0" fontId="149" fillId="0" borderId="17" applyNumberFormat="0" applyFill="0" applyAlignment="0" applyProtection="0">
      <alignment vertical="center"/>
    </xf>
    <xf numFmtId="0" fontId="149" fillId="0" borderId="17" applyNumberFormat="0" applyFill="0" applyAlignment="0" applyProtection="0">
      <alignment vertical="center"/>
    </xf>
    <xf numFmtId="0" fontId="149" fillId="0" borderId="17" applyNumberFormat="0" applyFill="0" applyAlignment="0" applyProtection="0">
      <alignment vertical="center"/>
    </xf>
    <xf numFmtId="0" fontId="149" fillId="0" borderId="17" applyNumberFormat="0" applyFill="0" applyAlignment="0" applyProtection="0">
      <alignment vertical="center"/>
    </xf>
    <xf numFmtId="0" fontId="150" fillId="0" borderId="18" applyNumberFormat="0" applyFill="0" applyAlignment="0" applyProtection="0">
      <alignment vertical="center"/>
    </xf>
    <xf numFmtId="0" fontId="150" fillId="0" borderId="18" applyNumberFormat="0" applyFill="0" applyAlignment="0" applyProtection="0">
      <alignment vertical="center"/>
    </xf>
    <xf numFmtId="0" fontId="150" fillId="0" borderId="18" applyNumberFormat="0" applyFill="0" applyAlignment="0" applyProtection="0">
      <alignment vertical="center"/>
    </xf>
    <xf numFmtId="0" fontId="150" fillId="0" borderId="18" applyNumberFormat="0" applyFill="0" applyAlignment="0" applyProtection="0">
      <alignment vertical="center"/>
    </xf>
    <xf numFmtId="0" fontId="150" fillId="0" borderId="18" applyNumberFormat="0" applyFill="0" applyAlignment="0" applyProtection="0">
      <alignment vertical="center"/>
    </xf>
    <xf numFmtId="0" fontId="150" fillId="0" borderId="18" applyNumberFormat="0" applyFill="0" applyAlignment="0" applyProtection="0">
      <alignment vertical="center"/>
    </xf>
    <xf numFmtId="0" fontId="150" fillId="0" borderId="18" applyNumberFormat="0" applyFill="0" applyAlignment="0" applyProtection="0">
      <alignment vertical="center"/>
    </xf>
    <xf numFmtId="0" fontId="150" fillId="0" borderId="18" applyNumberFormat="0" applyFill="0" applyAlignment="0" applyProtection="0">
      <alignment vertical="center"/>
    </xf>
    <xf numFmtId="0" fontId="150" fillId="0" borderId="18" applyNumberFormat="0" applyFill="0" applyAlignment="0" applyProtection="0">
      <alignment vertical="center"/>
    </xf>
    <xf numFmtId="0" fontId="150" fillId="0" borderId="18" applyNumberFormat="0" applyFill="0" applyAlignment="0" applyProtection="0">
      <alignment vertical="center"/>
    </xf>
    <xf numFmtId="0" fontId="150" fillId="0" borderId="18" applyNumberFormat="0" applyFill="0" applyAlignment="0" applyProtection="0">
      <alignment vertical="center"/>
    </xf>
    <xf numFmtId="0" fontId="150" fillId="0" borderId="18" applyNumberFormat="0" applyFill="0" applyAlignment="0" applyProtection="0">
      <alignment vertical="center"/>
    </xf>
    <xf numFmtId="0" fontId="150" fillId="0" borderId="18" applyNumberFormat="0" applyFill="0" applyAlignment="0" applyProtection="0">
      <alignment vertical="center"/>
    </xf>
    <xf numFmtId="0" fontId="150" fillId="0" borderId="18" applyNumberFormat="0" applyFill="0" applyAlignment="0" applyProtection="0">
      <alignment vertical="center"/>
    </xf>
    <xf numFmtId="0" fontId="150" fillId="0" borderId="18" applyNumberFormat="0" applyFill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2" fillId="4" borderId="0" applyNumberFormat="0" applyBorder="0" applyAlignment="0" applyProtection="0">
      <alignment vertical="center"/>
    </xf>
    <xf numFmtId="0" fontId="153" fillId="4" borderId="0" applyNumberFormat="0" applyBorder="0" applyAlignment="0" applyProtection="0">
      <alignment vertical="center"/>
    </xf>
    <xf numFmtId="0" fontId="153" fillId="4" borderId="0" applyNumberFormat="0" applyBorder="0" applyAlignment="0" applyProtection="0">
      <alignment vertical="center"/>
    </xf>
    <xf numFmtId="0" fontId="153" fillId="4" borderId="0" applyNumberFormat="0" applyBorder="0" applyAlignment="0" applyProtection="0">
      <alignment vertical="center"/>
    </xf>
    <xf numFmtId="0" fontId="153" fillId="4" borderId="0" applyNumberFormat="0" applyBorder="0" applyAlignment="0" applyProtection="0">
      <alignment vertical="center"/>
    </xf>
    <xf numFmtId="0" fontId="153" fillId="4" borderId="0" applyNumberFormat="0" applyBorder="0" applyAlignment="0" applyProtection="0">
      <alignment vertical="center"/>
    </xf>
    <xf numFmtId="0" fontId="153" fillId="4" borderId="0" applyNumberFormat="0" applyBorder="0" applyAlignment="0" applyProtection="0">
      <alignment vertical="center"/>
    </xf>
    <xf numFmtId="0" fontId="153" fillId="4" borderId="0" applyNumberFormat="0" applyBorder="0" applyAlignment="0" applyProtection="0">
      <alignment vertical="center"/>
    </xf>
    <xf numFmtId="0" fontId="153" fillId="4" borderId="0" applyNumberFormat="0" applyBorder="0" applyAlignment="0" applyProtection="0">
      <alignment vertical="center"/>
    </xf>
    <xf numFmtId="0" fontId="153" fillId="4" borderId="0" applyNumberFormat="0" applyBorder="0" applyAlignment="0" applyProtection="0">
      <alignment vertical="center"/>
    </xf>
    <xf numFmtId="0" fontId="153" fillId="4" borderId="0" applyNumberFormat="0" applyBorder="0" applyAlignment="0" applyProtection="0">
      <alignment vertical="center"/>
    </xf>
    <xf numFmtId="0" fontId="153" fillId="4" borderId="0" applyNumberFormat="0" applyBorder="0" applyAlignment="0" applyProtection="0">
      <alignment vertical="center"/>
    </xf>
    <xf numFmtId="0" fontId="153" fillId="4" borderId="0" applyNumberFormat="0" applyBorder="0" applyAlignment="0" applyProtection="0">
      <alignment vertical="center"/>
    </xf>
    <xf numFmtId="0" fontId="153" fillId="4" borderId="0" applyNumberFormat="0" applyBorder="0" applyAlignment="0" applyProtection="0">
      <alignment vertical="center"/>
    </xf>
    <xf numFmtId="0" fontId="153" fillId="4" borderId="0" applyNumberFormat="0" applyBorder="0" applyAlignment="0" applyProtection="0">
      <alignment vertical="center"/>
    </xf>
    <xf numFmtId="0" fontId="153" fillId="4" borderId="0" applyNumberFormat="0" applyBorder="0" applyAlignment="0" applyProtection="0">
      <alignment vertical="center"/>
    </xf>
    <xf numFmtId="261" fontId="52" fillId="0" borderId="0">
      <alignment vertical="center"/>
    </xf>
    <xf numFmtId="0" fontId="24" fillId="0" borderId="0"/>
    <xf numFmtId="0" fontId="6" fillId="0" borderId="0"/>
    <xf numFmtId="0" fontId="154" fillId="18" borderId="21" applyNumberFormat="0" applyAlignment="0" applyProtection="0">
      <alignment vertical="center"/>
    </xf>
    <xf numFmtId="0" fontId="154" fillId="18" borderId="21" applyNumberFormat="0" applyAlignment="0" applyProtection="0">
      <alignment vertical="center"/>
    </xf>
    <xf numFmtId="0" fontId="154" fillId="18" borderId="21" applyNumberFormat="0" applyAlignment="0" applyProtection="0">
      <alignment vertical="center"/>
    </xf>
    <xf numFmtId="0" fontId="154" fillId="18" borderId="21" applyNumberFormat="0" applyAlignment="0" applyProtection="0">
      <alignment vertical="center"/>
    </xf>
    <xf numFmtId="0" fontId="154" fillId="18" borderId="21" applyNumberFormat="0" applyAlignment="0" applyProtection="0">
      <alignment vertical="center"/>
    </xf>
    <xf numFmtId="0" fontId="154" fillId="18" borderId="21" applyNumberFormat="0" applyAlignment="0" applyProtection="0">
      <alignment vertical="center"/>
    </xf>
    <xf numFmtId="0" fontId="154" fillId="18" borderId="21" applyNumberFormat="0" applyAlignment="0" applyProtection="0">
      <alignment vertical="center"/>
    </xf>
    <xf numFmtId="0" fontId="154" fillId="18" borderId="21" applyNumberFormat="0" applyAlignment="0" applyProtection="0">
      <alignment vertical="center"/>
    </xf>
    <xf numFmtId="0" fontId="154" fillId="18" borderId="21" applyNumberFormat="0" applyAlignment="0" applyProtection="0">
      <alignment vertical="center"/>
    </xf>
    <xf numFmtId="0" fontId="154" fillId="18" borderId="21" applyNumberFormat="0" applyAlignment="0" applyProtection="0">
      <alignment vertical="center"/>
    </xf>
    <xf numFmtId="0" fontId="154" fillId="18" borderId="21" applyNumberFormat="0" applyAlignment="0" applyProtection="0">
      <alignment vertical="center"/>
    </xf>
    <xf numFmtId="0" fontId="154" fillId="18" borderId="21" applyNumberFormat="0" applyAlignment="0" applyProtection="0">
      <alignment vertical="center"/>
    </xf>
    <xf numFmtId="0" fontId="154" fillId="18" borderId="21" applyNumberFormat="0" applyAlignment="0" applyProtection="0">
      <alignment vertical="center"/>
    </xf>
    <xf numFmtId="0" fontId="154" fillId="18" borderId="21" applyNumberFormat="0" applyAlignment="0" applyProtection="0">
      <alignment vertical="center"/>
    </xf>
    <xf numFmtId="0" fontId="154" fillId="18" borderId="21" applyNumberFormat="0" applyAlignment="0" applyProtection="0">
      <alignment vertical="center"/>
    </xf>
    <xf numFmtId="3" fontId="95" fillId="0" borderId="0" applyFont="0" applyFill="0" applyBorder="0" applyAlignment="0" applyProtection="0"/>
    <xf numFmtId="0" fontId="24" fillId="0" borderId="0" applyFont="0" applyFill="0" applyBorder="0" applyAlignment="0" applyProtection="0"/>
    <xf numFmtId="9" fontId="155" fillId="0" borderId="0"/>
    <xf numFmtId="0" fontId="24" fillId="0" borderId="0" applyFont="0" applyFill="0" applyBorder="0" applyAlignment="0" applyProtection="0"/>
    <xf numFmtId="262" fontId="24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233" fontId="52" fillId="0" borderId="0" applyFont="0" applyFill="0" applyBorder="0" applyAlignment="0" applyProtection="0"/>
    <xf numFmtId="9" fontId="147" fillId="0" borderId="0" applyFont="0" applyFill="0" applyBorder="0" applyAlignment="0" applyProtection="0"/>
    <xf numFmtId="0" fontId="156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4" fillId="0" borderId="0"/>
    <xf numFmtId="0" fontId="156" fillId="0" borderId="0"/>
    <xf numFmtId="0" fontId="156" fillId="0" borderId="0"/>
    <xf numFmtId="0" fontId="156" fillId="0" borderId="0"/>
    <xf numFmtId="0" fontId="5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41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2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37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2" fillId="0" borderId="0">
      <alignment vertical="center"/>
    </xf>
    <xf numFmtId="0" fontId="156" fillId="0" borderId="0"/>
    <xf numFmtId="0" fontId="157" fillId="0" borderId="0"/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8" fillId="0" borderId="0"/>
    <xf numFmtId="0" fontId="4" fillId="0" borderId="0"/>
    <xf numFmtId="0" fontId="156" fillId="0" borderId="0"/>
    <xf numFmtId="0" fontId="156" fillId="0" borderId="0"/>
    <xf numFmtId="0" fontId="156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56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2" fillId="0" borderId="0">
      <alignment vertical="center"/>
    </xf>
    <xf numFmtId="0" fontId="156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2" fillId="0" borderId="0"/>
    <xf numFmtId="0" fontId="24" fillId="0" borderId="0"/>
    <xf numFmtId="0" fontId="60" fillId="0" borderId="0"/>
    <xf numFmtId="0" fontId="66" fillId="0" borderId="26">
      <protection locked="0"/>
    </xf>
    <xf numFmtId="263" fontId="147" fillId="0" borderId="0" applyFont="0" applyFill="0" applyBorder="0" applyAlignment="0" applyProtection="0"/>
    <xf numFmtId="263" fontId="1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</cellStyleXfs>
  <cellXfs count="181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3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5" fontId="9" fillId="0" borderId="0" xfId="3" applyNumberFormat="1" applyFont="1" applyBorder="1" applyAlignment="1" applyProtection="1">
      <alignment horizontal="right" vertical="center"/>
      <protection locked="0"/>
    </xf>
    <xf numFmtId="165" fontId="9" fillId="0" borderId="0" xfId="0" applyNumberFormat="1" applyFont="1" applyBorder="1" applyAlignment="1" applyProtection="1">
      <alignment vertical="center"/>
      <protection locked="0"/>
    </xf>
    <xf numFmtId="40" fontId="9" fillId="0" borderId="0" xfId="3" applyNumberFormat="1" applyFont="1" applyBorder="1" applyAlignment="1" applyProtection="1">
      <alignment horizontal="right" vertical="center"/>
      <protection locked="0"/>
    </xf>
    <xf numFmtId="40" fontId="9" fillId="0" borderId="0" xfId="3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5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40" fontId="9" fillId="0" borderId="0" xfId="3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vertical="center"/>
      <protection locked="0"/>
    </xf>
    <xf numFmtId="0" fontId="13" fillId="0" borderId="0" xfId="0" applyFont="1" applyAlignment="1">
      <alignment horizontal="right" vertical="center"/>
    </xf>
    <xf numFmtId="0" fontId="13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9" fillId="0" borderId="0" xfId="0" applyFont="1" applyBorder="1" applyAlignment="1">
      <alignment horizontal="centerContinuous" vertical="center"/>
    </xf>
    <xf numFmtId="0" fontId="13" fillId="0" borderId="0" xfId="0" applyFont="1" applyBorder="1" applyAlignment="1">
      <alignment horizontal="right" vertical="center"/>
    </xf>
    <xf numFmtId="166" fontId="9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3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7" fontId="9" fillId="0" borderId="1" xfId="0" applyNumberFormat="1" applyFont="1" applyBorder="1" applyAlignment="1">
      <alignment horizontal="right" vertical="center"/>
    </xf>
    <xf numFmtId="167" fontId="9" fillId="0" borderId="1" xfId="0" applyNumberFormat="1" applyFont="1" applyBorder="1" applyAlignment="1" applyProtection="1">
      <alignment horizontal="right" vertical="center"/>
      <protection locked="0"/>
    </xf>
    <xf numFmtId="167" fontId="9" fillId="0" borderId="0" xfId="0" applyNumberFormat="1" applyFont="1" applyBorder="1" applyAlignment="1">
      <alignment horizontal="right" vertical="center"/>
    </xf>
    <xf numFmtId="167" fontId="9" fillId="0" borderId="0" xfId="0" applyNumberFormat="1" applyFont="1" applyBorder="1" applyAlignment="1" applyProtection="1">
      <alignment horizontal="right" vertical="center"/>
      <protection locked="0"/>
    </xf>
    <xf numFmtId="167" fontId="9" fillId="0" borderId="0" xfId="3" applyNumberFormat="1" applyFont="1" applyBorder="1" applyAlignment="1" applyProtection="1">
      <alignment horizontal="right" vertical="center"/>
      <protection locked="0"/>
    </xf>
    <xf numFmtId="167" fontId="9" fillId="0" borderId="2" xfId="3" applyNumberFormat="1" applyFont="1" applyBorder="1" applyAlignment="1" applyProtection="1">
      <alignment horizontal="right" vertical="center"/>
      <protection locked="0"/>
    </xf>
    <xf numFmtId="167" fontId="9" fillId="0" borderId="2" xfId="0" applyNumberFormat="1" applyFont="1" applyBorder="1" applyAlignment="1" applyProtection="1">
      <alignment horizontal="right" vertical="center"/>
      <protection locked="0"/>
    </xf>
    <xf numFmtId="167" fontId="9" fillId="0" borderId="3" xfId="3" applyNumberFormat="1" applyFont="1" applyBorder="1" applyAlignment="1" applyProtection="1">
      <alignment horizontal="right" vertical="center"/>
      <protection locked="0"/>
    </xf>
    <xf numFmtId="167" fontId="9" fillId="0" borderId="3" xfId="0" applyNumberFormat="1" applyFont="1" applyBorder="1" applyAlignment="1" applyProtection="1">
      <alignment horizontal="right" vertical="center"/>
      <protection locked="0"/>
    </xf>
    <xf numFmtId="0" fontId="13" fillId="0" borderId="0" xfId="0" applyFont="1" applyBorder="1" applyAlignment="1" applyProtection="1">
      <alignment horizontal="right" vertical="center"/>
      <protection locked="0"/>
    </xf>
    <xf numFmtId="0" fontId="13" fillId="0" borderId="3" xfId="0" applyFont="1" applyBorder="1" applyAlignment="1">
      <alignment horizontal="right" vertical="center"/>
    </xf>
    <xf numFmtId="40" fontId="9" fillId="0" borderId="2" xfId="3" applyNumberFormat="1" applyFont="1" applyBorder="1" applyAlignment="1" applyProtection="1">
      <alignment horizontal="center" vertical="center"/>
      <protection locked="0"/>
    </xf>
    <xf numFmtId="40" fontId="9" fillId="0" borderId="3" xfId="3" applyNumberFormat="1" applyFont="1" applyBorder="1" applyAlignment="1" applyProtection="1">
      <alignment horizontal="center" vertical="center"/>
      <protection locked="0"/>
    </xf>
    <xf numFmtId="40" fontId="9" fillId="0" borderId="0" xfId="3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4" fontId="9" fillId="0" borderId="4" xfId="0" applyNumberFormat="1" applyFont="1" applyBorder="1" applyAlignment="1" applyProtection="1">
      <alignment horizontal="right" vertical="center"/>
      <protection locked="0"/>
    </xf>
    <xf numFmtId="167" fontId="9" fillId="0" borderId="4" xfId="3" applyNumberFormat="1" applyFont="1" applyBorder="1" applyAlignment="1" applyProtection="1">
      <alignment horizontal="right" vertical="center"/>
      <protection locked="0"/>
    </xf>
    <xf numFmtId="167" fontId="9" fillId="0" borderId="4" xfId="0" applyNumberFormat="1" applyFont="1" applyBorder="1" applyAlignment="1" applyProtection="1">
      <alignment horizontal="right" vertical="center"/>
      <protection locked="0"/>
    </xf>
    <xf numFmtId="0" fontId="13" fillId="0" borderId="4" xfId="0" applyFont="1" applyBorder="1" applyAlignment="1">
      <alignment horizontal="right" vertical="center"/>
    </xf>
    <xf numFmtId="40" fontId="9" fillId="0" borderId="4" xfId="3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3" fillId="0" borderId="5" xfId="0" applyFont="1" applyBorder="1" applyAlignment="1">
      <alignment horizontal="right" vertical="center"/>
    </xf>
    <xf numFmtId="167" fontId="9" fillId="0" borderId="5" xfId="3" applyNumberFormat="1" applyFont="1" applyBorder="1" applyAlignment="1" applyProtection="1">
      <alignment horizontal="right" vertical="center"/>
      <protection locked="0"/>
    </xf>
    <xf numFmtId="167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3" applyNumberFormat="1" applyFont="1" applyBorder="1" applyAlignment="1" applyProtection="1">
      <alignment horizontal="center" vertical="center"/>
      <protection locked="0"/>
    </xf>
    <xf numFmtId="15" fontId="9" fillId="0" borderId="0" xfId="0" applyNumberFormat="1" applyFont="1" applyAlignment="1">
      <alignment vertical="center"/>
    </xf>
    <xf numFmtId="40" fontId="13" fillId="0" borderId="0" xfId="3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0" fontId="9" fillId="0" borderId="0" xfId="0" applyFont="1"/>
    <xf numFmtId="0" fontId="16" fillId="0" borderId="0" xfId="2" applyFont="1" applyAlignment="1" applyProtection="1">
      <alignment vertical="center"/>
    </xf>
    <xf numFmtId="0" fontId="16" fillId="0" borderId="0" xfId="2" applyFont="1" applyBorder="1" applyAlignment="1" applyProtection="1">
      <alignment vertical="center"/>
    </xf>
    <xf numFmtId="0" fontId="17" fillId="0" borderId="0" xfId="2" applyFont="1" applyAlignment="1" applyProtection="1"/>
    <xf numFmtId="0" fontId="9" fillId="0" borderId="0" xfId="0" applyNumberFormat="1" applyFont="1" applyBorder="1" applyAlignment="1">
      <alignment vertical="center"/>
    </xf>
    <xf numFmtId="0" fontId="9" fillId="0" borderId="4" xfId="0" applyNumberFormat="1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horizontal="center" vertical="center"/>
      <protection locked="0"/>
    </xf>
    <xf numFmtId="38" fontId="9" fillId="0" borderId="0" xfId="3" applyNumberFormat="1" applyFont="1" applyAlignment="1">
      <alignment horizontal="center" vertical="center"/>
    </xf>
    <xf numFmtId="169" fontId="9" fillId="0" borderId="0" xfId="1" applyFont="1" applyAlignment="1">
      <alignment horizontal="center" vertical="center"/>
    </xf>
    <xf numFmtId="9" fontId="9" fillId="0" borderId="0" xfId="4" applyFont="1" applyAlignment="1">
      <alignment horizontal="center" vertical="center"/>
    </xf>
    <xf numFmtId="168" fontId="9" fillId="0" borderId="0" xfId="3" applyNumberFormat="1" applyFont="1" applyAlignment="1">
      <alignment horizontal="center" vertical="center"/>
    </xf>
    <xf numFmtId="0" fontId="9" fillId="0" borderId="0" xfId="0" applyFont="1" applyAlignment="1"/>
    <xf numFmtId="38" fontId="9" fillId="0" borderId="0" xfId="3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vertical="center"/>
      <protection locked="0"/>
    </xf>
    <xf numFmtId="0" fontId="9" fillId="0" borderId="0" xfId="0" applyFont="1" applyFill="1" applyBorder="1" applyAlignment="1">
      <alignment vertical="center"/>
    </xf>
    <xf numFmtId="38" fontId="9" fillId="0" borderId="0" xfId="3" applyNumberFormat="1" applyFont="1" applyFill="1" applyBorder="1" applyAlignment="1">
      <alignment horizontal="center" vertical="center"/>
    </xf>
    <xf numFmtId="38" fontId="9" fillId="0" borderId="0" xfId="3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wrapText="1"/>
    </xf>
    <xf numFmtId="0" fontId="9" fillId="0" borderId="0" xfId="0" applyNumberFormat="1" applyFont="1" applyAlignment="1">
      <alignment horizontal="center" vertical="center"/>
    </xf>
    <xf numFmtId="1" fontId="9" fillId="0" borderId="0" xfId="3" applyNumberFormat="1" applyFont="1" applyBorder="1" applyAlignment="1" applyProtection="1">
      <alignment horizontal="center" vertical="center"/>
      <protection locked="0"/>
    </xf>
    <xf numFmtId="1" fontId="9" fillId="0" borderId="0" xfId="0" applyNumberFormat="1" applyFont="1" applyAlignment="1">
      <alignment horizontal="center" vertical="center"/>
    </xf>
    <xf numFmtId="1" fontId="9" fillId="0" borderId="0" xfId="3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0" fontId="9" fillId="0" borderId="0" xfId="3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4" fillId="0" borderId="0" xfId="2" applyFont="1" applyAlignment="1" applyProtection="1"/>
    <xf numFmtId="0" fontId="9" fillId="0" borderId="0" xfId="1264" applyFont="1" applyFill="1" applyAlignment="1">
      <alignment horizontal="right"/>
    </xf>
    <xf numFmtId="0" fontId="9" fillId="0" borderId="0" xfId="1264" applyFont="1" applyAlignment="1"/>
    <xf numFmtId="49" fontId="9" fillId="0" borderId="0" xfId="1263" applyNumberFormat="1" applyFont="1" applyFill="1" applyAlignment="1">
      <alignment horizontal="right"/>
    </xf>
    <xf numFmtId="14" fontId="4" fillId="0" borderId="0" xfId="0" applyNumberFormat="1" applyFont="1" applyAlignment="1">
      <alignment vertical="center"/>
    </xf>
    <xf numFmtId="0" fontId="9" fillId="0" borderId="0" xfId="1267" applyFont="1"/>
    <xf numFmtId="0" fontId="9" fillId="0" borderId="0" xfId="1263" applyFont="1"/>
    <xf numFmtId="40" fontId="9" fillId="0" borderId="0" xfId="3" applyFont="1" applyBorder="1" applyAlignment="1">
      <alignment horizontal="center" vertical="center"/>
    </xf>
    <xf numFmtId="40" fontId="9" fillId="0" borderId="0" xfId="3" applyFont="1" applyFill="1" applyBorder="1" applyAlignment="1"/>
    <xf numFmtId="40" fontId="9" fillId="0" borderId="0" xfId="3" applyFont="1" applyBorder="1" applyAlignment="1">
      <alignment vertical="center"/>
    </xf>
    <xf numFmtId="40" fontId="9" fillId="0" borderId="0" xfId="3" applyFont="1" applyBorder="1" applyAlignment="1">
      <alignment horizontal="right"/>
    </xf>
    <xf numFmtId="40" fontId="9" fillId="0" borderId="0" xfId="3" applyFont="1" applyBorder="1"/>
    <xf numFmtId="38" fontId="9" fillId="0" borderId="0" xfId="847" applyFont="1"/>
    <xf numFmtId="0" fontId="9" fillId="0" borderId="0" xfId="1263" applyFont="1" applyFill="1" applyBorder="1" applyAlignment="1">
      <alignment horizontal="left"/>
    </xf>
    <xf numFmtId="0" fontId="6" fillId="0" borderId="0" xfId="1263" applyFont="1"/>
    <xf numFmtId="0" fontId="9" fillId="0" borderId="0" xfId="2" applyFont="1" applyAlignment="1" applyProtection="1">
      <alignment horizontal="left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40" fontId="159" fillId="0" borderId="0" xfId="847" applyNumberFormat="1" applyFont="1" applyAlignment="1">
      <alignment horizontal="center"/>
    </xf>
    <xf numFmtId="38" fontId="159" fillId="0" borderId="0" xfId="847" applyNumberFormat="1" applyFont="1" applyAlignment="1">
      <alignment horizontal="center"/>
    </xf>
    <xf numFmtId="38" fontId="159" fillId="28" borderId="0" xfId="847" applyFont="1" applyFill="1" applyAlignment="1">
      <alignment horizontal="center"/>
    </xf>
    <xf numFmtId="0" fontId="9" fillId="0" borderId="0" xfId="1263" applyFont="1" applyFill="1" applyBorder="1"/>
    <xf numFmtId="0" fontId="9" fillId="0" borderId="0" xfId="1263" applyFont="1" applyFill="1" applyAlignment="1">
      <alignment horizontal="right"/>
    </xf>
    <xf numFmtId="40" fontId="17" fillId="0" borderId="0" xfId="847" applyNumberFormat="1" applyFont="1" applyAlignment="1">
      <alignment horizontal="center"/>
    </xf>
    <xf numFmtId="38" fontId="159" fillId="0" borderId="0" xfId="847" applyFont="1" applyAlignment="1">
      <alignment horizontal="center"/>
    </xf>
    <xf numFmtId="0" fontId="9" fillId="0" borderId="2" xfId="1266" applyFont="1" applyBorder="1" applyAlignment="1">
      <alignment horizontal="center"/>
    </xf>
    <xf numFmtId="170" fontId="9" fillId="0" borderId="0" xfId="1263" applyNumberFormat="1" applyFont="1" applyBorder="1" applyAlignment="1">
      <alignment horizontal="center"/>
    </xf>
    <xf numFmtId="170" fontId="9" fillId="0" borderId="0" xfId="1263" applyNumberFormat="1" applyFont="1" applyBorder="1"/>
    <xf numFmtId="0" fontId="9" fillId="0" borderId="0" xfId="1263" applyFont="1" applyAlignment="1">
      <alignment horizontal="center"/>
    </xf>
    <xf numFmtId="171" fontId="9" fillId="0" borderId="0" xfId="979" applyFont="1" applyFill="1" applyBorder="1" applyAlignment="1">
      <alignment horizontal="right" vertical="center"/>
    </xf>
    <xf numFmtId="170" fontId="9" fillId="0" borderId="0" xfId="1263" applyNumberFormat="1" applyFont="1" applyBorder="1" applyAlignment="1">
      <alignment horizontal="right"/>
    </xf>
    <xf numFmtId="0" fontId="9" fillId="0" borderId="0" xfId="1266" applyFont="1" applyBorder="1" applyAlignment="1">
      <alignment horizontal="center"/>
    </xf>
    <xf numFmtId="0" fontId="14" fillId="0" borderId="0" xfId="1263" applyFont="1" applyBorder="1"/>
    <xf numFmtId="49" fontId="9" fillId="0" borderId="0" xfId="1263" quotePrefix="1" applyNumberFormat="1" applyFont="1" applyBorder="1" applyAlignment="1">
      <alignment horizontal="center"/>
    </xf>
    <xf numFmtId="170" fontId="13" fillId="0" borderId="0" xfId="1263" applyNumberFormat="1" applyFont="1" applyBorder="1" applyAlignment="1">
      <alignment horizontal="center"/>
    </xf>
    <xf numFmtId="170" fontId="13" fillId="0" borderId="0" xfId="1263" applyNumberFormat="1" applyFont="1" applyBorder="1"/>
    <xf numFmtId="0" fontId="13" fillId="0" borderId="0" xfId="1266" applyFont="1" applyBorder="1" applyAlignment="1">
      <alignment horizontal="center"/>
    </xf>
    <xf numFmtId="0" fontId="13" fillId="0" borderId="0" xfId="1263" applyFont="1" applyBorder="1"/>
    <xf numFmtId="0" fontId="13" fillId="0" borderId="0" xfId="1265" applyFont="1" applyBorder="1"/>
    <xf numFmtId="171" fontId="9" fillId="0" borderId="0" xfId="947" applyFont="1" applyFill="1" applyBorder="1" applyAlignment="1">
      <alignment horizontal="right" vertical="center"/>
    </xf>
    <xf numFmtId="171" fontId="9" fillId="0" borderId="0" xfId="947" applyFont="1" applyFill="1" applyBorder="1" applyAlignment="1">
      <alignment horizontal="center" vertical="center"/>
    </xf>
    <xf numFmtId="0" fontId="9" fillId="0" borderId="0" xfId="1263" applyFont="1" applyFill="1" applyBorder="1" applyAlignment="1">
      <alignment horizontal="center" vertical="center"/>
    </xf>
    <xf numFmtId="0" fontId="14" fillId="0" borderId="0" xfId="1263" applyFont="1" applyFill="1" applyBorder="1" applyAlignment="1">
      <alignment horizontal="left" vertical="center"/>
    </xf>
    <xf numFmtId="49" fontId="9" fillId="0" borderId="0" xfId="1263" applyNumberFormat="1" applyFont="1" applyBorder="1" applyAlignment="1">
      <alignment horizontal="center"/>
    </xf>
    <xf numFmtId="171" fontId="9" fillId="29" borderId="6" xfId="947" applyFont="1" applyFill="1" applyBorder="1" applyAlignment="1">
      <alignment horizontal="center" vertical="center"/>
    </xf>
    <xf numFmtId="0" fontId="9" fillId="29" borderId="20" xfId="1263" applyFont="1" applyFill="1" applyBorder="1" applyAlignment="1">
      <alignment horizontal="center" vertical="center"/>
    </xf>
    <xf numFmtId="0" fontId="9" fillId="29" borderId="6" xfId="1263" applyFont="1" applyFill="1" applyBorder="1" applyAlignment="1">
      <alignment horizontal="center" vertical="center"/>
    </xf>
    <xf numFmtId="0" fontId="9" fillId="0" borderId="0" xfId="1266" applyFont="1" applyAlignment="1">
      <alignment horizontal="left"/>
    </xf>
    <xf numFmtId="0" fontId="9" fillId="0" borderId="0" xfId="1267" applyFont="1" applyAlignment="1">
      <alignment horizontal="left"/>
    </xf>
    <xf numFmtId="0" fontId="160" fillId="0" borderId="0" xfId="1267" applyFont="1" applyAlignment="1">
      <alignment vertical="center"/>
    </xf>
    <xf numFmtId="0" fontId="9" fillId="0" borderId="0" xfId="1263" applyFont="1" applyFill="1"/>
    <xf numFmtId="0" fontId="9" fillId="0" borderId="0" xfId="1263" applyFont="1" applyAlignment="1">
      <alignment horizontal="right"/>
    </xf>
    <xf numFmtId="49" fontId="9" fillId="0" borderId="0" xfId="1263" applyNumberFormat="1" applyFont="1" applyFill="1" applyAlignment="1">
      <alignment horizontal="left"/>
    </xf>
    <xf numFmtId="0" fontId="9" fillId="0" borderId="0" xfId="1265" applyFont="1" applyFill="1"/>
    <xf numFmtId="0" fontId="9" fillId="0" borderId="0" xfId="1262" applyFont="1" applyAlignment="1">
      <alignment horizontal="left"/>
    </xf>
    <xf numFmtId="38" fontId="17" fillId="28" borderId="0" xfId="847" applyFont="1" applyFill="1" applyAlignment="1">
      <alignment horizontal="center"/>
    </xf>
    <xf numFmtId="38" fontId="17" fillId="0" borderId="0" xfId="847" applyFont="1" applyAlignment="1">
      <alignment horizontal="center"/>
    </xf>
    <xf numFmtId="0" fontId="9" fillId="0" borderId="0" xfId="1263" applyFont="1" applyBorder="1"/>
    <xf numFmtId="0" fontId="9" fillId="0" borderId="0" xfId="1263" applyFont="1" applyBorder="1" applyAlignment="1"/>
    <xf numFmtId="0" fontId="9" fillId="0" borderId="0" xfId="1264" applyFont="1" applyBorder="1" applyAlignment="1">
      <alignment vertical="center"/>
    </xf>
    <xf numFmtId="0" fontId="9" fillId="0" borderId="0" xfId="1813" applyFont="1"/>
    <xf numFmtId="38" fontId="9" fillId="0" borderId="0" xfId="847" applyFont="1" applyFill="1"/>
    <xf numFmtId="38" fontId="159" fillId="0" borderId="0" xfId="847" applyNumberFormat="1" applyFont="1" applyFill="1" applyAlignment="1">
      <alignment horizontal="center"/>
    </xf>
    <xf numFmtId="40" fontId="159" fillId="0" borderId="0" xfId="847" applyNumberFormat="1" applyFont="1" applyFill="1" applyAlignment="1">
      <alignment horizontal="center"/>
    </xf>
    <xf numFmtId="38" fontId="159" fillId="0" borderId="0" xfId="847" applyFont="1" applyFill="1" applyAlignment="1">
      <alignment horizontal="center"/>
    </xf>
    <xf numFmtId="0" fontId="9" fillId="0" borderId="0" xfId="1108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9" fillId="29" borderId="13" xfId="1263" applyFont="1" applyFill="1" applyBorder="1" applyAlignment="1">
      <alignment horizontal="center" vertical="center"/>
    </xf>
    <xf numFmtId="0" fontId="9" fillId="0" borderId="3" xfId="1108" applyFont="1" applyBorder="1" applyAlignment="1">
      <alignment horizontal="center" vertical="center"/>
    </xf>
    <xf numFmtId="0" fontId="9" fillId="0" borderId="20" xfId="1108" applyFont="1" applyBorder="1" applyAlignment="1">
      <alignment horizontal="center" vertical="center"/>
    </xf>
    <xf numFmtId="40" fontId="17" fillId="0" borderId="0" xfId="847" applyNumberFormat="1" applyFont="1" applyAlignment="1">
      <alignment horizontal="center"/>
    </xf>
  </cellXfs>
  <cellStyles count="1814">
    <cellStyle name="#,##0" xfId="7"/>
    <cellStyle name="***" xfId="8"/>
    <cellStyle name="??" xfId="9"/>
    <cellStyle name="?? [0.00]_laroux" xfId="10"/>
    <cellStyle name="??&amp;O?&amp;H?_x0008__x000f__x0007_?_x0007__x0001__x0001_" xfId="11"/>
    <cellStyle name="??&amp;O?&amp;H?_x0008_??_x0007__x0001__x0001_" xfId="12"/>
    <cellStyle name="??&amp;O?&amp;H?_x0008__x000f__x0007_?_x0007__x0001__x0001__Inst BOQ_20090807" xfId="13"/>
    <cellStyle name="???­ [0]_INQUIRY ¿?¾÷?ß?ø " xfId="14"/>
    <cellStyle name="???? [0.00]_laroux" xfId="15"/>
    <cellStyle name="????_laroux" xfId="16"/>
    <cellStyle name="???­_INQUIRY ¿?¾÷?ß?ø " xfId="17"/>
    <cellStyle name="???Ø_??°???(2¿?) " xfId="18"/>
    <cellStyle name="??_??" xfId="19"/>
    <cellStyle name="?Þ¸¶ [0]_INQUIRY ¿?¾÷?ß?ø " xfId="20"/>
    <cellStyle name="?Þ¸¶_INQUIRY ¿?¾÷?ß?ø " xfId="21"/>
    <cellStyle name="?W準_Electrical" xfId="22"/>
    <cellStyle name="?렑띙귒궻긪귽긬?깏깛긏" xfId="23"/>
    <cellStyle name="@桁区切り" xfId="24"/>
    <cellStyle name="@桁区切り3桁" xfId="25"/>
    <cellStyle name="@桁区切り6桁" xfId="26"/>
    <cellStyle name="[" xfId="27"/>
    <cellStyle name="[_1174-409　IV &amp; PL" xfId="28"/>
    <cellStyle name="[_49-A045-2" xfId="29"/>
    <cellStyle name="[_49-A045-2_1174-409　IV &amp; PL" xfId="30"/>
    <cellStyle name="_AAC_CBM_Summary_20070622_송부" xfId="31"/>
    <cellStyle name="_AAC_Port정보_20070702" xfId="32"/>
    <cellStyle name="_LLI_MMI확인자료" xfId="33"/>
    <cellStyle name="_미란트취하" xfId="34"/>
    <cellStyle name="_율촌현장조직표" xfId="35"/>
    <cellStyle name="¤@?e_TEST-1 " xfId="36"/>
    <cellStyle name="•W_Electrical" xfId="37"/>
    <cellStyle name="0.0" xfId="38"/>
    <cellStyle name="0.00" xfId="39"/>
    <cellStyle name="20'" xfId="40"/>
    <cellStyle name="20 % - Accent1 2" xfId="41"/>
    <cellStyle name="20 % - Accent2 2" xfId="42"/>
    <cellStyle name="20 % - Accent3 2" xfId="43"/>
    <cellStyle name="20 % - Accent4 2" xfId="44"/>
    <cellStyle name="20 % - Accent5 2" xfId="45"/>
    <cellStyle name="20 % - Accent6 2" xfId="46"/>
    <cellStyle name="20% - Accent1" xfId="47"/>
    <cellStyle name="20% - Accent2" xfId="48"/>
    <cellStyle name="20% - Accent3" xfId="49"/>
    <cellStyle name="20% - Accent4" xfId="50"/>
    <cellStyle name="20% - Accent5" xfId="51"/>
    <cellStyle name="20% - Accent6" xfId="52"/>
    <cellStyle name="20% - アクセント 1" xfId="53"/>
    <cellStyle name="20% - アクセント 2" xfId="54"/>
    <cellStyle name="20% - アクセント 3" xfId="55"/>
    <cellStyle name="20% - アクセント 4" xfId="56"/>
    <cellStyle name="20% - アクセント 5" xfId="57"/>
    <cellStyle name="20% - アクセント 6" xfId="58"/>
    <cellStyle name="20% - アクセント1" xfId="59"/>
    <cellStyle name="20% - アクセント2" xfId="60"/>
    <cellStyle name="20% - アクセント3" xfId="61"/>
    <cellStyle name="20% - アクセント4" xfId="62"/>
    <cellStyle name="20% - アクセント5" xfId="63"/>
    <cellStyle name="20% - アクセント6" xfId="64"/>
    <cellStyle name="20% - 강조색1 2" xfId="65"/>
    <cellStyle name="20% - 강조색1 2 10" xfId="66"/>
    <cellStyle name="20% - 강조색1 2 11" xfId="67"/>
    <cellStyle name="20% - 강조색1 2 12" xfId="68"/>
    <cellStyle name="20% - 강조색1 2 13" xfId="69"/>
    <cellStyle name="20% - 강조색1 2 14" xfId="70"/>
    <cellStyle name="20% - 강조색1 2 15" xfId="71"/>
    <cellStyle name="20% - 강조색1 2 2" xfId="72"/>
    <cellStyle name="20% - 강조색1 2 3" xfId="73"/>
    <cellStyle name="20% - 강조색1 2 4" xfId="74"/>
    <cellStyle name="20% - 강조색1 2 5" xfId="75"/>
    <cellStyle name="20% - 강조색1 2 6" xfId="76"/>
    <cellStyle name="20% - 강조색1 2 7" xfId="77"/>
    <cellStyle name="20% - 강조색1 2 8" xfId="78"/>
    <cellStyle name="20% - 강조색1 2 9" xfId="79"/>
    <cellStyle name="20% - 강조색1 2_Price INCL" xfId="80"/>
    <cellStyle name="20% - 강조색2 2" xfId="81"/>
    <cellStyle name="20% - 강조색2 2 10" xfId="82"/>
    <cellStyle name="20% - 강조색2 2 11" xfId="83"/>
    <cellStyle name="20% - 강조색2 2 12" xfId="84"/>
    <cellStyle name="20% - 강조색2 2 13" xfId="85"/>
    <cellStyle name="20% - 강조색2 2 14" xfId="86"/>
    <cellStyle name="20% - 강조색2 2 15" xfId="87"/>
    <cellStyle name="20% - 강조색2 2 2" xfId="88"/>
    <cellStyle name="20% - 강조색2 2 3" xfId="89"/>
    <cellStyle name="20% - 강조색2 2 4" xfId="90"/>
    <cellStyle name="20% - 강조색2 2 5" xfId="91"/>
    <cellStyle name="20% - 강조색2 2 6" xfId="92"/>
    <cellStyle name="20% - 강조색2 2 7" xfId="93"/>
    <cellStyle name="20% - 강조색2 2 8" xfId="94"/>
    <cellStyle name="20% - 강조색2 2 9" xfId="95"/>
    <cellStyle name="20% - 강조색2 2_Price INCL" xfId="96"/>
    <cellStyle name="20% - 강조색3 2" xfId="97"/>
    <cellStyle name="20% - 강조색3 2 10" xfId="98"/>
    <cellStyle name="20% - 강조색3 2 11" xfId="99"/>
    <cellStyle name="20% - 강조색3 2 12" xfId="100"/>
    <cellStyle name="20% - 강조색3 2 13" xfId="101"/>
    <cellStyle name="20% - 강조색3 2 14" xfId="102"/>
    <cellStyle name="20% - 강조색3 2 15" xfId="103"/>
    <cellStyle name="20% - 강조색3 2 2" xfId="104"/>
    <cellStyle name="20% - 강조색3 2 3" xfId="105"/>
    <cellStyle name="20% - 강조색3 2 4" xfId="106"/>
    <cellStyle name="20% - 강조색3 2 5" xfId="107"/>
    <cellStyle name="20% - 강조색3 2 6" xfId="108"/>
    <cellStyle name="20% - 강조색3 2 7" xfId="109"/>
    <cellStyle name="20% - 강조색3 2 8" xfId="110"/>
    <cellStyle name="20% - 강조색3 2 9" xfId="111"/>
    <cellStyle name="20% - 강조색3 2_Price INCL" xfId="112"/>
    <cellStyle name="20% - 강조색4 2" xfId="113"/>
    <cellStyle name="20% - 강조색4 2 10" xfId="114"/>
    <cellStyle name="20% - 강조색4 2 11" xfId="115"/>
    <cellStyle name="20% - 강조색4 2 12" xfId="116"/>
    <cellStyle name="20% - 강조색4 2 13" xfId="117"/>
    <cellStyle name="20% - 강조색4 2 14" xfId="118"/>
    <cellStyle name="20% - 강조색4 2 15" xfId="119"/>
    <cellStyle name="20% - 강조색4 2 2" xfId="120"/>
    <cellStyle name="20% - 강조색4 2 3" xfId="121"/>
    <cellStyle name="20% - 강조색4 2 4" xfId="122"/>
    <cellStyle name="20% - 강조색4 2 5" xfId="123"/>
    <cellStyle name="20% - 강조색4 2 6" xfId="124"/>
    <cellStyle name="20% - 강조색4 2 7" xfId="125"/>
    <cellStyle name="20% - 강조색4 2 8" xfId="126"/>
    <cellStyle name="20% - 강조색4 2 9" xfId="127"/>
    <cellStyle name="20% - 강조색4 2_Price INCL" xfId="128"/>
    <cellStyle name="20% - 강조색5 2" xfId="129"/>
    <cellStyle name="20% - 강조색5 2 10" xfId="130"/>
    <cellStyle name="20% - 강조색5 2 11" xfId="131"/>
    <cellStyle name="20% - 강조색5 2 12" xfId="132"/>
    <cellStyle name="20% - 강조색5 2 13" xfId="133"/>
    <cellStyle name="20% - 강조색5 2 14" xfId="134"/>
    <cellStyle name="20% - 강조색5 2 15" xfId="135"/>
    <cellStyle name="20% - 강조색5 2 2" xfId="136"/>
    <cellStyle name="20% - 강조색5 2 3" xfId="137"/>
    <cellStyle name="20% - 강조색5 2 4" xfId="138"/>
    <cellStyle name="20% - 강조색5 2 5" xfId="139"/>
    <cellStyle name="20% - 강조색5 2 6" xfId="140"/>
    <cellStyle name="20% - 강조색5 2 7" xfId="141"/>
    <cellStyle name="20% - 강조색5 2 8" xfId="142"/>
    <cellStyle name="20% - 강조색5 2 9" xfId="143"/>
    <cellStyle name="20% - 강조색5 2_Price INCL" xfId="144"/>
    <cellStyle name="20% - 강조색6 2" xfId="145"/>
    <cellStyle name="20% - 강조색6 2 10" xfId="146"/>
    <cellStyle name="20% - 강조색6 2 11" xfId="147"/>
    <cellStyle name="20% - 강조색6 2 12" xfId="148"/>
    <cellStyle name="20% - 강조색6 2 13" xfId="149"/>
    <cellStyle name="20% - 강조색6 2 14" xfId="150"/>
    <cellStyle name="20% - 강조색6 2 15" xfId="151"/>
    <cellStyle name="20% - 강조색6 2 2" xfId="152"/>
    <cellStyle name="20% - 강조색6 2 3" xfId="153"/>
    <cellStyle name="20% - 강조색6 2 4" xfId="154"/>
    <cellStyle name="20% - 강조색6 2 5" xfId="155"/>
    <cellStyle name="20% - 강조색6 2 6" xfId="156"/>
    <cellStyle name="20% - 강조색6 2 7" xfId="157"/>
    <cellStyle name="20% - 강조색6 2 8" xfId="158"/>
    <cellStyle name="20% - 강조색6 2 9" xfId="159"/>
    <cellStyle name="20% - 강조색6 2_Price INCL" xfId="160"/>
    <cellStyle name="40'" xfId="161"/>
    <cellStyle name="40 % - Accent1 2" xfId="162"/>
    <cellStyle name="40 % - Accent2 2" xfId="163"/>
    <cellStyle name="40 % - Accent3 2" xfId="164"/>
    <cellStyle name="40 % - Accent4 2" xfId="165"/>
    <cellStyle name="40 % - Accent5 2" xfId="166"/>
    <cellStyle name="40 % - Accent6 2" xfId="167"/>
    <cellStyle name="40% - Accent1" xfId="168"/>
    <cellStyle name="40% - Accent2" xfId="169"/>
    <cellStyle name="40% - Accent3" xfId="170"/>
    <cellStyle name="40% - Accent4" xfId="171"/>
    <cellStyle name="40% - Accent5" xfId="172"/>
    <cellStyle name="40% - Accent6" xfId="173"/>
    <cellStyle name="40% - アクセント 1" xfId="174"/>
    <cellStyle name="40% - アクセント 2" xfId="175"/>
    <cellStyle name="40% - アクセント 3" xfId="176"/>
    <cellStyle name="40% - アクセント 4" xfId="177"/>
    <cellStyle name="40% - アクセント 5" xfId="178"/>
    <cellStyle name="40% - アクセント 6" xfId="179"/>
    <cellStyle name="40% - アクセント1" xfId="180"/>
    <cellStyle name="40% - アクセント2" xfId="181"/>
    <cellStyle name="40% - アクセント3" xfId="182"/>
    <cellStyle name="40% - アクセント4" xfId="183"/>
    <cellStyle name="40% - アクセント5" xfId="184"/>
    <cellStyle name="40% - アクセント6" xfId="185"/>
    <cellStyle name="40% - 강조색1 2" xfId="186"/>
    <cellStyle name="40% - 강조색1 2 10" xfId="187"/>
    <cellStyle name="40% - 강조색1 2 11" xfId="188"/>
    <cellStyle name="40% - 강조색1 2 12" xfId="189"/>
    <cellStyle name="40% - 강조색1 2 13" xfId="190"/>
    <cellStyle name="40% - 강조색1 2 14" xfId="191"/>
    <cellStyle name="40% - 강조색1 2 15" xfId="192"/>
    <cellStyle name="40% - 강조색1 2 2" xfId="193"/>
    <cellStyle name="40% - 강조색1 2 3" xfId="194"/>
    <cellStyle name="40% - 강조색1 2 4" xfId="195"/>
    <cellStyle name="40% - 강조색1 2 5" xfId="196"/>
    <cellStyle name="40% - 강조색1 2 6" xfId="197"/>
    <cellStyle name="40% - 강조색1 2 7" xfId="198"/>
    <cellStyle name="40% - 강조색1 2 8" xfId="199"/>
    <cellStyle name="40% - 강조색1 2 9" xfId="200"/>
    <cellStyle name="40% - 강조색1 2_Price INCL" xfId="201"/>
    <cellStyle name="40% - 강조색2 2" xfId="202"/>
    <cellStyle name="40% - 강조색2 2 10" xfId="203"/>
    <cellStyle name="40% - 강조색2 2 11" xfId="204"/>
    <cellStyle name="40% - 강조색2 2 12" xfId="205"/>
    <cellStyle name="40% - 강조색2 2 13" xfId="206"/>
    <cellStyle name="40% - 강조색2 2 14" xfId="207"/>
    <cellStyle name="40% - 강조색2 2 15" xfId="208"/>
    <cellStyle name="40% - 강조색2 2 2" xfId="209"/>
    <cellStyle name="40% - 강조색2 2 3" xfId="210"/>
    <cellStyle name="40% - 강조색2 2 4" xfId="211"/>
    <cellStyle name="40% - 강조색2 2 5" xfId="212"/>
    <cellStyle name="40% - 강조색2 2 6" xfId="213"/>
    <cellStyle name="40% - 강조색2 2 7" xfId="214"/>
    <cellStyle name="40% - 강조색2 2 8" xfId="215"/>
    <cellStyle name="40% - 강조색2 2 9" xfId="216"/>
    <cellStyle name="40% - 강조색2 2_Price INCL" xfId="217"/>
    <cellStyle name="40% - 강조색3 2" xfId="218"/>
    <cellStyle name="40% - 강조색3 2 10" xfId="219"/>
    <cellStyle name="40% - 강조색3 2 11" xfId="220"/>
    <cellStyle name="40% - 강조색3 2 12" xfId="221"/>
    <cellStyle name="40% - 강조색3 2 13" xfId="222"/>
    <cellStyle name="40% - 강조색3 2 14" xfId="223"/>
    <cellStyle name="40% - 강조색3 2 15" xfId="224"/>
    <cellStyle name="40% - 강조색3 2 2" xfId="225"/>
    <cellStyle name="40% - 강조색3 2 3" xfId="226"/>
    <cellStyle name="40% - 강조색3 2 4" xfId="227"/>
    <cellStyle name="40% - 강조색3 2 5" xfId="228"/>
    <cellStyle name="40% - 강조색3 2 6" xfId="229"/>
    <cellStyle name="40% - 강조색3 2 7" xfId="230"/>
    <cellStyle name="40% - 강조색3 2 8" xfId="231"/>
    <cellStyle name="40% - 강조색3 2 9" xfId="232"/>
    <cellStyle name="40% - 강조색3 2_Price INCL" xfId="233"/>
    <cellStyle name="40% - 강조색4 2" xfId="234"/>
    <cellStyle name="40% - 강조색4 2 10" xfId="235"/>
    <cellStyle name="40% - 강조색4 2 11" xfId="236"/>
    <cellStyle name="40% - 강조색4 2 12" xfId="237"/>
    <cellStyle name="40% - 강조색4 2 13" xfId="238"/>
    <cellStyle name="40% - 강조색4 2 14" xfId="239"/>
    <cellStyle name="40% - 강조색4 2 15" xfId="240"/>
    <cellStyle name="40% - 강조색4 2 2" xfId="241"/>
    <cellStyle name="40% - 강조색4 2 3" xfId="242"/>
    <cellStyle name="40% - 강조색4 2 4" xfId="243"/>
    <cellStyle name="40% - 강조색4 2 5" xfId="244"/>
    <cellStyle name="40% - 강조색4 2 6" xfId="245"/>
    <cellStyle name="40% - 강조색4 2 7" xfId="246"/>
    <cellStyle name="40% - 강조색4 2 8" xfId="247"/>
    <cellStyle name="40% - 강조색4 2 9" xfId="248"/>
    <cellStyle name="40% - 강조색4 2_Price INCL" xfId="249"/>
    <cellStyle name="40% - 강조색5 2" xfId="250"/>
    <cellStyle name="40% - 강조색5 2 10" xfId="251"/>
    <cellStyle name="40% - 강조색5 2 11" xfId="252"/>
    <cellStyle name="40% - 강조색5 2 12" xfId="253"/>
    <cellStyle name="40% - 강조색5 2 13" xfId="254"/>
    <cellStyle name="40% - 강조색5 2 14" xfId="255"/>
    <cellStyle name="40% - 강조색5 2 15" xfId="256"/>
    <cellStyle name="40% - 강조색5 2 2" xfId="257"/>
    <cellStyle name="40% - 강조색5 2 3" xfId="258"/>
    <cellStyle name="40% - 강조색5 2 4" xfId="259"/>
    <cellStyle name="40% - 강조색5 2 5" xfId="260"/>
    <cellStyle name="40% - 강조색5 2 6" xfId="261"/>
    <cellStyle name="40% - 강조색5 2 7" xfId="262"/>
    <cellStyle name="40% - 강조색5 2 8" xfId="263"/>
    <cellStyle name="40% - 강조색5 2 9" xfId="264"/>
    <cellStyle name="40% - 강조색5 2_Price INCL" xfId="265"/>
    <cellStyle name="40% - 강조색6 2" xfId="266"/>
    <cellStyle name="40% - 강조색6 2 10" xfId="267"/>
    <cellStyle name="40% - 강조색6 2 11" xfId="268"/>
    <cellStyle name="40% - 강조색6 2 12" xfId="269"/>
    <cellStyle name="40% - 강조색6 2 13" xfId="270"/>
    <cellStyle name="40% - 강조색6 2 14" xfId="271"/>
    <cellStyle name="40% - 강조색6 2 15" xfId="272"/>
    <cellStyle name="40% - 강조색6 2 2" xfId="273"/>
    <cellStyle name="40% - 강조색6 2 3" xfId="274"/>
    <cellStyle name="40% - 강조색6 2 4" xfId="275"/>
    <cellStyle name="40% - 강조색6 2 5" xfId="276"/>
    <cellStyle name="40% - 강조색6 2 6" xfId="277"/>
    <cellStyle name="40% - 강조색6 2 7" xfId="278"/>
    <cellStyle name="40% - 강조색6 2 8" xfId="279"/>
    <cellStyle name="40% - 강조색6 2 9" xfId="280"/>
    <cellStyle name="40% - 강조색6 2_Price INCL" xfId="281"/>
    <cellStyle name="60 % - Accent1 2" xfId="282"/>
    <cellStyle name="60 % - Accent2 2" xfId="283"/>
    <cellStyle name="60 % - Accent3 2" xfId="284"/>
    <cellStyle name="60 % - Accent4 2" xfId="285"/>
    <cellStyle name="60 % - Accent5 2" xfId="286"/>
    <cellStyle name="60 % - Accent6 2" xfId="287"/>
    <cellStyle name="60% - Accent1" xfId="288"/>
    <cellStyle name="60% - Accent2" xfId="289"/>
    <cellStyle name="60% - Accent3" xfId="290"/>
    <cellStyle name="60% - Accent4" xfId="291"/>
    <cellStyle name="60% - Accent5" xfId="292"/>
    <cellStyle name="60% - Accent6" xfId="293"/>
    <cellStyle name="60% - アクセント 1" xfId="294"/>
    <cellStyle name="60% - アクセント 2" xfId="295"/>
    <cellStyle name="60% - アクセント 3" xfId="296"/>
    <cellStyle name="60% - アクセント 4" xfId="297"/>
    <cellStyle name="60% - アクセント 5" xfId="298"/>
    <cellStyle name="60% - アクセント 6" xfId="299"/>
    <cellStyle name="60% - アクセント1" xfId="300"/>
    <cellStyle name="60% - アクセント2" xfId="301"/>
    <cellStyle name="60% - アクセント3" xfId="302"/>
    <cellStyle name="60% - アクセント4" xfId="303"/>
    <cellStyle name="60% - アクセント5" xfId="304"/>
    <cellStyle name="60% - アクセント6" xfId="305"/>
    <cellStyle name="60% - 강조색1 2" xfId="306"/>
    <cellStyle name="60% - 강조색1 2 10" xfId="307"/>
    <cellStyle name="60% - 강조색1 2 11" xfId="308"/>
    <cellStyle name="60% - 강조색1 2 12" xfId="309"/>
    <cellStyle name="60% - 강조색1 2 13" xfId="310"/>
    <cellStyle name="60% - 강조색1 2 14" xfId="311"/>
    <cellStyle name="60% - 강조색1 2 15" xfId="312"/>
    <cellStyle name="60% - 강조색1 2 2" xfId="313"/>
    <cellStyle name="60% - 강조색1 2 3" xfId="314"/>
    <cellStyle name="60% - 강조색1 2 4" xfId="315"/>
    <cellStyle name="60% - 강조색1 2 5" xfId="316"/>
    <cellStyle name="60% - 강조색1 2 6" xfId="317"/>
    <cellStyle name="60% - 강조색1 2 7" xfId="318"/>
    <cellStyle name="60% - 강조색1 2 8" xfId="319"/>
    <cellStyle name="60% - 강조색1 2 9" xfId="320"/>
    <cellStyle name="60% - 강조색2 2" xfId="321"/>
    <cellStyle name="60% - 강조색2 2 10" xfId="322"/>
    <cellStyle name="60% - 강조색2 2 11" xfId="323"/>
    <cellStyle name="60% - 강조색2 2 12" xfId="324"/>
    <cellStyle name="60% - 강조색2 2 13" xfId="325"/>
    <cellStyle name="60% - 강조색2 2 14" xfId="326"/>
    <cellStyle name="60% - 강조색2 2 15" xfId="327"/>
    <cellStyle name="60% - 강조색2 2 2" xfId="328"/>
    <cellStyle name="60% - 강조색2 2 3" xfId="329"/>
    <cellStyle name="60% - 강조색2 2 4" xfId="330"/>
    <cellStyle name="60% - 강조색2 2 5" xfId="331"/>
    <cellStyle name="60% - 강조색2 2 6" xfId="332"/>
    <cellStyle name="60% - 강조색2 2 7" xfId="333"/>
    <cellStyle name="60% - 강조색2 2 8" xfId="334"/>
    <cellStyle name="60% - 강조색2 2 9" xfId="335"/>
    <cellStyle name="60% - 강조색3 2" xfId="336"/>
    <cellStyle name="60% - 강조색3 2 10" xfId="337"/>
    <cellStyle name="60% - 강조색3 2 11" xfId="338"/>
    <cellStyle name="60% - 강조색3 2 12" xfId="339"/>
    <cellStyle name="60% - 강조색3 2 13" xfId="340"/>
    <cellStyle name="60% - 강조색3 2 14" xfId="341"/>
    <cellStyle name="60% - 강조색3 2 15" xfId="342"/>
    <cellStyle name="60% - 강조색3 2 2" xfId="343"/>
    <cellStyle name="60% - 강조색3 2 3" xfId="344"/>
    <cellStyle name="60% - 강조색3 2 4" xfId="345"/>
    <cellStyle name="60% - 강조색3 2 5" xfId="346"/>
    <cellStyle name="60% - 강조색3 2 6" xfId="347"/>
    <cellStyle name="60% - 강조색3 2 7" xfId="348"/>
    <cellStyle name="60% - 강조색3 2 8" xfId="349"/>
    <cellStyle name="60% - 강조색3 2 9" xfId="350"/>
    <cellStyle name="60% - 강조색4 2" xfId="351"/>
    <cellStyle name="60% - 강조색4 2 10" xfId="352"/>
    <cellStyle name="60% - 강조색4 2 11" xfId="353"/>
    <cellStyle name="60% - 강조색4 2 12" xfId="354"/>
    <cellStyle name="60% - 강조색4 2 13" xfId="355"/>
    <cellStyle name="60% - 강조색4 2 14" xfId="356"/>
    <cellStyle name="60% - 강조색4 2 15" xfId="357"/>
    <cellStyle name="60% - 강조색4 2 2" xfId="358"/>
    <cellStyle name="60% - 강조색4 2 3" xfId="359"/>
    <cellStyle name="60% - 강조색4 2 4" xfId="360"/>
    <cellStyle name="60% - 강조색4 2 5" xfId="361"/>
    <cellStyle name="60% - 강조색4 2 6" xfId="362"/>
    <cellStyle name="60% - 강조색4 2 7" xfId="363"/>
    <cellStyle name="60% - 강조색4 2 8" xfId="364"/>
    <cellStyle name="60% - 강조색4 2 9" xfId="365"/>
    <cellStyle name="60% - 강조색5 2" xfId="366"/>
    <cellStyle name="60% - 강조색5 2 10" xfId="367"/>
    <cellStyle name="60% - 강조색5 2 11" xfId="368"/>
    <cellStyle name="60% - 강조색5 2 12" xfId="369"/>
    <cellStyle name="60% - 강조색5 2 13" xfId="370"/>
    <cellStyle name="60% - 강조색5 2 14" xfId="371"/>
    <cellStyle name="60% - 강조색5 2 15" xfId="372"/>
    <cellStyle name="60% - 강조색5 2 2" xfId="373"/>
    <cellStyle name="60% - 강조색5 2 3" xfId="374"/>
    <cellStyle name="60% - 강조색5 2 4" xfId="375"/>
    <cellStyle name="60% - 강조색5 2 5" xfId="376"/>
    <cellStyle name="60% - 강조색5 2 6" xfId="377"/>
    <cellStyle name="60% - 강조색5 2 7" xfId="378"/>
    <cellStyle name="60% - 강조색5 2 8" xfId="379"/>
    <cellStyle name="60% - 강조색5 2 9" xfId="380"/>
    <cellStyle name="60% - 강조색6 2" xfId="381"/>
    <cellStyle name="60% - 강조색6 2 10" xfId="382"/>
    <cellStyle name="60% - 강조색6 2 11" xfId="383"/>
    <cellStyle name="60% - 강조색6 2 12" xfId="384"/>
    <cellStyle name="60% - 강조색6 2 13" xfId="385"/>
    <cellStyle name="60% - 강조색6 2 14" xfId="386"/>
    <cellStyle name="60% - 강조색6 2 15" xfId="387"/>
    <cellStyle name="60% - 강조색6 2 2" xfId="388"/>
    <cellStyle name="60% - 강조색6 2 3" xfId="389"/>
    <cellStyle name="60% - 강조색6 2 4" xfId="390"/>
    <cellStyle name="60% - 강조색6 2 5" xfId="391"/>
    <cellStyle name="60% - 강조색6 2 6" xfId="392"/>
    <cellStyle name="60% - 강조색6 2 7" xfId="393"/>
    <cellStyle name="60% - 강조색6 2 8" xfId="394"/>
    <cellStyle name="60% - 강조색6 2 9" xfId="395"/>
    <cellStyle name="A¨­￠￢￠O [0]_¨uoAa¨oCAu " xfId="396"/>
    <cellStyle name="A¨­￠￢￠O_¨uoAa¨oCAu " xfId="397"/>
    <cellStyle name="A-9" xfId="398"/>
    <cellStyle name="A-BAN" xfId="399"/>
    <cellStyle name="Accent1 2" xfId="400"/>
    <cellStyle name="Accent2 2" xfId="401"/>
    <cellStyle name="Accent3 2" xfId="402"/>
    <cellStyle name="Accent4 2" xfId="403"/>
    <cellStyle name="Accent5 2" xfId="404"/>
    <cellStyle name="Accent6 2" xfId="405"/>
    <cellStyle name="AeE­ [0]_ ºn¸nº° ¿uº°±a¼u " xfId="406"/>
    <cellStyle name="ÅëÈ­ [0]_´ë¿ÜÇÑ¹®°ø¹® " xfId="407"/>
    <cellStyle name="AeE­ [0]_´eAN°yC￥ " xfId="408"/>
    <cellStyle name="ÅëÈ­ [0]_³»ºÎ°èÈ¹´ë ÃßÁ¤Â÷ÀÌ " xfId="409"/>
    <cellStyle name="AeE­ [0]_³≫ºI°eE¹´e AßA¤A÷AI " xfId="410"/>
    <cellStyle name="ÅëÈ­ [0]_INQUIRY ¿µ¾÷ÃßÁø " xfId="411"/>
    <cellStyle name="AeE­ [0]_INQUIRY ¿μ¾÷AßAø " xfId="412"/>
    <cellStyle name="AeE­_ ºn¸nº° ¿uº°±a¼u " xfId="413"/>
    <cellStyle name="ÅëÈ­_´ë¿ÜÇÑ¹®°ø¹® " xfId="414"/>
    <cellStyle name="AeE­_´eAN°yC￥ " xfId="415"/>
    <cellStyle name="ÅëÈ­_³»ºÎ°èÈ¹´ë ÃßÁ¤Â÷ÀÌ " xfId="416"/>
    <cellStyle name="AeE­_³≫ºI°eE¹´e AßA¤A÷AI " xfId="417"/>
    <cellStyle name="ÅëÈ­_INQUIRY ¿µ¾÷ÃßÁø " xfId="418"/>
    <cellStyle name="AeE­_INQUIRY ¿μ¾÷AßAø " xfId="419"/>
    <cellStyle name="AeE¡ⓒ [0]_¨uoAa¨oCAu " xfId="420"/>
    <cellStyle name="AeE¡ⓒ_¨uoAa¨oCAu " xfId="421"/>
    <cellStyle name="Airlitec" xfId="5"/>
    <cellStyle name="args.style" xfId="422"/>
    <cellStyle name="ARIAL-10" xfId="423"/>
    <cellStyle name="ARIAL-8" xfId="424"/>
    <cellStyle name="AÞ¸¶ [0]_ ºn¸nº° ¿uº°±a¼u " xfId="425"/>
    <cellStyle name="ÄÞ¸¶ [0]_´ë¿ÜÇÑ¹®°ø¹® " xfId="426"/>
    <cellStyle name="AÞ¸¶ [0]_´eAN°yC￥ " xfId="427"/>
    <cellStyle name="ÄÞ¸¶ [0]_³»ºÎ°èÈ¹´ë ÃßÁ¤Â÷ÀÌ " xfId="428"/>
    <cellStyle name="AÞ¸¶ [0]_³≫ºI°eE¹´e AßA¤A÷AI " xfId="429"/>
    <cellStyle name="ÄÞ¸¶ [0]_INQUIRY ¿µ¾÷ÃßÁø " xfId="430"/>
    <cellStyle name="AÞ¸¶ [0]_INQUIRY ¿μ¾÷AßAø " xfId="431"/>
    <cellStyle name="AÞ¸¶_ ºn¸nº° ¿uº°±a¼u " xfId="432"/>
    <cellStyle name="ÄÞ¸¶_´ë¿ÜÇÑ¹®°ø¹® " xfId="433"/>
    <cellStyle name="AÞ¸¶_´eAN°yC￥ " xfId="434"/>
    <cellStyle name="ÄÞ¸¶_³»ºÎ°èÈ¹´ë ÃßÁ¤Â÷ÀÌ " xfId="435"/>
    <cellStyle name="AÞ¸¶_³≫ºI°eE¹´e AßA¤A÷AI " xfId="436"/>
    <cellStyle name="ÄÞ¸¶_INQUIRY ¿µ¾÷ÃßÁø " xfId="437"/>
    <cellStyle name="AÞ¸¶_INQUIRY ¿μ¾÷AßAø " xfId="438"/>
    <cellStyle name="Avertissement 2" xfId="439"/>
    <cellStyle name="B" xfId="440"/>
    <cellStyle name="Bad" xfId="441"/>
    <cellStyle name="B-BAN" xfId="442"/>
    <cellStyle name="blank" xfId="443"/>
    <cellStyle name="blank - Style1" xfId="444"/>
    <cellStyle name="body" xfId="445"/>
    <cellStyle name="C¡IA¨ª_¡ic¨u¡A¨￢I¨￢¡Æ AN¡Æe " xfId="446"/>
    <cellStyle name="C￥AØ_´cAE±¸AO≫y≫e" xfId="447"/>
    <cellStyle name="Ç¥ÁØ_´ë¿ÜÇÑ¹®°ø¹® " xfId="448"/>
    <cellStyle name="C￥AØ_´eAN°yC￥ " xfId="449"/>
    <cellStyle name="Ç¥ÁØ_¿µ¾÷ÇöÈ² " xfId="450"/>
    <cellStyle name="C￥AØ_¿uº°A¸≫c½CAu_³≫ºI°eE¹´e AßA¤A÷AI " xfId="451"/>
    <cellStyle name="Ç¥ÁØ_»ç¾÷ºÎº° ÃÑ°è " xfId="452"/>
    <cellStyle name="C￥AØ_≫c¾÷ºIº° AN°e " xfId="453"/>
    <cellStyle name="Ç¥ÁØ_0N-HANDLING " xfId="454"/>
    <cellStyle name="C￥AØ_¼±AoAc°i_1_³≫ºI°eE¹´e AßA¤A÷AI " xfId="455"/>
    <cellStyle name="Ç¥ÁØ_¼±ÅõÀç°í_³»ºÎ°èÈ¹´ë ÃßÁ¤Â÷ÀÌ " xfId="456"/>
    <cellStyle name="C￥AØ_¼±AoAc°i_³≫ºI°eE¹´e AßA¤A÷AI " xfId="457"/>
    <cellStyle name="Ç¥ÁØ_¼ÕÀÍÂ÷ (2)_1_³»ºÎ°èÈ¹´ë ÃßÁ¤Â÷ÀÌ " xfId="458"/>
    <cellStyle name="C￥AØ_¼OAIA÷ (2)_1_³≫ºI°eE¹´e AßA¤A÷AI " xfId="459"/>
    <cellStyle name="Ç¥ÁØ_¼ÕÀÍÂ÷ (2)_³»ºÎ°èÈ¹´ë ÃßÁ¤Â÷ÀÌ " xfId="460"/>
    <cellStyle name="C￥AØ_¼OAIA÷ (2)_³≫ºI°eE¹´e AßA¤A÷AI " xfId="461"/>
    <cellStyle name="Ç¥ÁØ_³»ºÎ°èÈ¹´ë ÃßÁ¤Â÷ÀÌ " xfId="462"/>
    <cellStyle name="C￥AØ_³≫ºI°eE¹´e AßA¤A÷AI " xfId="463"/>
    <cellStyle name="Ç¥ÁØ_5-1±¤°í " xfId="464"/>
    <cellStyle name="C￥AØ_5-1±¤°i _6RCB1 " xfId="465"/>
    <cellStyle name="Ç¥ÁØ_5-1±¤°í _FGP-부서MH" xfId="466"/>
    <cellStyle name="C￥AØ_A¸≫cºÐ_³≫ºI°eE¹´e AßA¤A÷AI " xfId="467"/>
    <cellStyle name="Ç¥ÁØ_Áý°èÇ¥(2¿ù) " xfId="468"/>
    <cellStyle name="C￥AØ_CoAo¹yAI °A¾×¿ⓒ½A " xfId="469"/>
    <cellStyle name="Ç¥ÁØ_Sheet1_¿µ¾÷ÇöÈ² " xfId="470"/>
    <cellStyle name="C￥AØ_Sheet1_¿μ¾÷CoE² " xfId="471"/>
    <cellStyle name="Ç¥ÁØ_Sheet1_0N-HANDLING " xfId="472"/>
    <cellStyle name="C￥AØ_Sheet1_Ay°eC￥(2¿u) " xfId="473"/>
    <cellStyle name="Ç¥ÁØ_Sheet1_Áý°èÇ¥(2¿ù) " xfId="474"/>
    <cellStyle name="C￥AØ_SOON1 " xfId="475"/>
    <cellStyle name="Calc Currency (0)" xfId="476"/>
    <cellStyle name="Calc Currency (2)" xfId="477"/>
    <cellStyle name="Calc Percent (0)" xfId="478"/>
    <cellStyle name="Calc Percent (1)" xfId="479"/>
    <cellStyle name="Calc Percent (2)" xfId="480"/>
    <cellStyle name="Calc Units (0)" xfId="481"/>
    <cellStyle name="Calc Units (1)" xfId="482"/>
    <cellStyle name="Calc Units (2)" xfId="483"/>
    <cellStyle name="Calcul 2" xfId="484"/>
    <cellStyle name="Calculation" xfId="485"/>
    <cellStyle name="category" xfId="486"/>
    <cellStyle name="Cellule liée 2" xfId="487"/>
    <cellStyle name="CHANGES" xfId="488"/>
    <cellStyle name="Check Cell" xfId="489"/>
    <cellStyle name="Comma" xfId="490"/>
    <cellStyle name="Comma  - Style2" xfId="491"/>
    <cellStyle name="Comma  - Style3" xfId="492"/>
    <cellStyle name="Comma  - Style4" xfId="493"/>
    <cellStyle name="Comma  - Style5" xfId="494"/>
    <cellStyle name="Comma  - Style6" xfId="495"/>
    <cellStyle name="Comma  - Style7" xfId="496"/>
    <cellStyle name="Comma  - Style8" xfId="497"/>
    <cellStyle name="Comma [0]" xfId="498"/>
    <cellStyle name="Comma [00]" xfId="499"/>
    <cellStyle name="comma zerodec" xfId="500"/>
    <cellStyle name="Comma_ " xfId="501"/>
    <cellStyle name="Comma0" xfId="502"/>
    <cellStyle name="Commentaire 2" xfId="503"/>
    <cellStyle name="CONTRACT NO" xfId="504"/>
    <cellStyle name="Copied" xfId="505"/>
    <cellStyle name="Curren?_x0012_퐀_x0017_?" xfId="506"/>
    <cellStyle name="Currency" xfId="507"/>
    <cellStyle name="Currency [0]" xfId="508"/>
    <cellStyle name="Currency_ " xfId="509"/>
    <cellStyle name="Currency0" xfId="510"/>
    <cellStyle name="Currency1" xfId="511"/>
    <cellStyle name="D" xfId="512"/>
    <cellStyle name="Data" xfId="513"/>
    <cellStyle name="Date" xfId="514"/>
    <cellStyle name="Dezimal [0]_KHI_KAB1" xfId="515"/>
    <cellStyle name="Dezimal_KHI_KAB1" xfId="516"/>
    <cellStyle name="Dollar (zero dec)" xfId="517"/>
    <cellStyle name="Dollars" xfId="518"/>
    <cellStyle name="Dollars(0)" xfId="519"/>
    <cellStyle name="ED NO" xfId="520"/>
    <cellStyle name="ED NO._QXS316" xfId="521"/>
    <cellStyle name="ED NO_49-A045-2" xfId="522"/>
    <cellStyle name="Entered" xfId="523"/>
    <cellStyle name="Entrée 2" xfId="524"/>
    <cellStyle name="Euro" xfId="1"/>
    <cellStyle name="Euro 2" xfId="525"/>
    <cellStyle name="EX RATE" xfId="526"/>
    <cellStyle name="Explanatory Text" xfId="527"/>
    <cellStyle name="F2" xfId="528"/>
    <cellStyle name="F3" xfId="529"/>
    <cellStyle name="F4" xfId="530"/>
    <cellStyle name="F5" xfId="531"/>
    <cellStyle name="F6" xfId="532"/>
    <cellStyle name="F7" xfId="533"/>
    <cellStyle name="F8" xfId="534"/>
    <cellStyle name="Fixed" xfId="535"/>
    <cellStyle name="Good" xfId="536"/>
    <cellStyle name="Grey" xfId="537"/>
    <cellStyle name="Hand" xfId="538"/>
    <cellStyle name="head" xfId="539"/>
    <cellStyle name="head 1" xfId="540"/>
    <cellStyle name="head 1-1" xfId="541"/>
    <cellStyle name="HEADER" xfId="542"/>
    <cellStyle name="Header1" xfId="543"/>
    <cellStyle name="Header2" xfId="544"/>
    <cellStyle name="header3" xfId="545"/>
    <cellStyle name="Heading 1" xfId="546"/>
    <cellStyle name="Heading 2" xfId="547"/>
    <cellStyle name="Heading 3" xfId="548"/>
    <cellStyle name="Heading 4" xfId="549"/>
    <cellStyle name="HEADING1" xfId="550"/>
    <cellStyle name="HEADING2" xfId="551"/>
    <cellStyle name="Helv8_PFD4.XLS" xfId="552"/>
    <cellStyle name="Helvetica" xfId="553"/>
    <cellStyle name="Helvetica10" xfId="554"/>
    <cellStyle name="Helvetica11" xfId="555"/>
    <cellStyle name="Hyperlink_Gas_Pricebook_V2006.03.1" xfId="556"/>
    <cellStyle name="ID NO" xfId="557"/>
    <cellStyle name="Input" xfId="558"/>
    <cellStyle name="Input [yellow]" xfId="559"/>
    <cellStyle name="Input_Attachment-4_(Procurement_Split_of_Work)(1)(1)" xfId="560"/>
    <cellStyle name="Insatisfaisant 2" xfId="561"/>
    <cellStyle name="INVOICENO." xfId="562"/>
    <cellStyle name="Item" xfId="563"/>
    <cellStyle name="K-BAN" xfId="564"/>
    <cellStyle name="KGS" xfId="565"/>
    <cellStyle name="KGS太字" xfId="566"/>
    <cellStyle name="L/C NO" xfId="567"/>
    <cellStyle name="left" xfId="568"/>
    <cellStyle name="letter go-8" xfId="569"/>
    <cellStyle name="Lien hypertexte" xfId="2" builtinId="8"/>
    <cellStyle name="Linked Cell" xfId="570"/>
    <cellStyle name="M3" xfId="571"/>
    <cellStyle name="M3太字" xfId="572"/>
    <cellStyle name="M-BAN" xfId="573"/>
    <cellStyle name="MCM" xfId="574"/>
    <cellStyle name="Milliers" xfId="3" builtinId="3"/>
    <cellStyle name="Model" xfId="575"/>
    <cellStyle name="Moneda_Well Timing" xfId="576"/>
    <cellStyle name="MS GOSIC-10" xfId="577"/>
    <cellStyle name="MS GOSIC-8" xfId="578"/>
    <cellStyle name="n" xfId="579"/>
    <cellStyle name="Neutral" xfId="580"/>
    <cellStyle name="Neutre 2" xfId="581"/>
    <cellStyle name="Normal" xfId="0" builtinId="0"/>
    <cellStyle name="Normal - Style1" xfId="582"/>
    <cellStyle name="Normal - Style1 10" xfId="583"/>
    <cellStyle name="Normal - Style1 11" xfId="584"/>
    <cellStyle name="Normal - Style1 12" xfId="585"/>
    <cellStyle name="Normal - Style1 13" xfId="586"/>
    <cellStyle name="Normal - Style1 14" xfId="587"/>
    <cellStyle name="Normal - Style1 15" xfId="588"/>
    <cellStyle name="Normal - Style1 16" xfId="589"/>
    <cellStyle name="Normal - Style1 17" xfId="590"/>
    <cellStyle name="Normal - Style1 18" xfId="591"/>
    <cellStyle name="Normal - Style1 19" xfId="592"/>
    <cellStyle name="Normal - Style1 2" xfId="593"/>
    <cellStyle name="Normal - Style1 20" xfId="594"/>
    <cellStyle name="Normal - Style1 21" xfId="595"/>
    <cellStyle name="Normal - Style1 22" xfId="596"/>
    <cellStyle name="Normal - Style1 3" xfId="597"/>
    <cellStyle name="Normal - Style1 4" xfId="598"/>
    <cellStyle name="Normal - Style1 5" xfId="599"/>
    <cellStyle name="Normal - Style1 6" xfId="600"/>
    <cellStyle name="Normal - Style1 7" xfId="601"/>
    <cellStyle name="Normal - Style1 8" xfId="602"/>
    <cellStyle name="Normal - Style1 9" xfId="603"/>
    <cellStyle name="Normal - Style1_Algiers Refinery-BOQ Breakdown-rev.2-20091123" xfId="604"/>
    <cellStyle name="Normal 2" xfId="605"/>
    <cellStyle name="Normal 3" xfId="606"/>
    <cellStyle name="Normal 4" xfId="6"/>
    <cellStyle name="Normal 5" xfId="1809"/>
    <cellStyle name="Normal 6" xfId="1812"/>
    <cellStyle name="Normal 7" xfId="1811"/>
    <cellStyle name="Normal 8" xfId="1810"/>
    <cellStyle name="Normal 9" xfId="1813"/>
    <cellStyle name="Note" xfId="607"/>
    <cellStyle name="NR通貨" xfId="608"/>
    <cellStyle name="O-BAN" xfId="609"/>
    <cellStyle name="oft Excel]_x000d__x000a_Comment=The open=/f lines load custom functions into the Paste Function list._x000d__x000a_Maximized=3_x000d__x000a_AutoFormat=" xfId="610"/>
    <cellStyle name="omma [0]_Mktg Prog" xfId="611"/>
    <cellStyle name="ormal_Sheet1_1" xfId="612"/>
    <cellStyle name="Output" xfId="613"/>
    <cellStyle name="p time]_x000d__x000a_time-zone-subsection=japan_x000d__x000a_save-on-exit=yes_x000d__x000a_show-log=no_x000d__x000a_updates=single_x000d__x000a_authorization=m" xfId="614"/>
    <cellStyle name="PCS" xfId="615"/>
    <cellStyle name="Percent" xfId="616"/>
    <cellStyle name="Percent [2]" xfId="617"/>
    <cellStyle name="Percent_1.14" xfId="618"/>
    <cellStyle name="P'KGS" xfId="619"/>
    <cellStyle name="Pourcentage" xfId="4" builtinId="5"/>
    <cellStyle name="Process" xfId="620"/>
    <cellStyle name="RevList" xfId="621"/>
    <cellStyle name="Satisfaisant 2" xfId="622"/>
    <cellStyle name="SKID" xfId="623"/>
    <cellStyle name="Sortie 2" xfId="624"/>
    <cellStyle name="Standard_BS14" xfId="625"/>
    <cellStyle name="subhead" xfId="626"/>
    <cellStyle name="Subtotal" xfId="627"/>
    <cellStyle name="T-BAN" xfId="628"/>
    <cellStyle name="Texte explicatif 2" xfId="629"/>
    <cellStyle name="Times New Roman" xfId="630"/>
    <cellStyle name="Title" xfId="631"/>
    <cellStyle name="Titre 2" xfId="632"/>
    <cellStyle name="Titre 1 2" xfId="633"/>
    <cellStyle name="Titre 2 2" xfId="634"/>
    <cellStyle name="Titre 3 2" xfId="635"/>
    <cellStyle name="Titre 4 2" xfId="636"/>
    <cellStyle name="Total 2" xfId="637"/>
    <cellStyle name="Vérification 2" xfId="638"/>
    <cellStyle name="W?rung [0]_KHI_KAB1" xfId="639"/>
    <cellStyle name="W?rung_KHI_KAB1" xfId="640"/>
    <cellStyle name="Warning Text" xfId="641"/>
    <cellStyle name="wrap" xfId="642"/>
    <cellStyle name="X" xfId="643"/>
    <cellStyle name="X_IVPL" xfId="644"/>
    <cellStyle name="X_TEMPLATE PL" xfId="645"/>
    <cellStyle name="アクセント 1" xfId="646"/>
    <cellStyle name="アクセント 2" xfId="647"/>
    <cellStyle name="アクセント 3" xfId="648"/>
    <cellStyle name="アクセント 4" xfId="649"/>
    <cellStyle name="アクセント 5" xfId="650"/>
    <cellStyle name="アクセント 6" xfId="651"/>
    <cellStyle name="カッコ" xfId="652"/>
    <cellStyle name="カッコ(" xfId="653"/>
    <cellStyle name="カッコ)" xfId="654"/>
    <cellStyle name="タイトル" xfId="655"/>
    <cellStyle name="チェック セル" xfId="656"/>
    <cellStyle name="どちらでもない" xfId="657"/>
    <cellStyle name="フレート" xfId="658"/>
    <cellStyle name="フレートYAS" xfId="659"/>
    <cellStyle name="メモ" xfId="660"/>
    <cellStyle name="メモ 10" xfId="661"/>
    <cellStyle name="メモ 11" xfId="662"/>
    <cellStyle name="メモ 12" xfId="663"/>
    <cellStyle name="メモ 13" xfId="664"/>
    <cellStyle name="メモ 14" xfId="665"/>
    <cellStyle name="メモ 15" xfId="666"/>
    <cellStyle name="メモ 16" xfId="667"/>
    <cellStyle name="メモ 17" xfId="668"/>
    <cellStyle name="メモ 18" xfId="669"/>
    <cellStyle name="メモ 19" xfId="670"/>
    <cellStyle name="メモ 2" xfId="671"/>
    <cellStyle name="メモ 20" xfId="672"/>
    <cellStyle name="メモ 21" xfId="673"/>
    <cellStyle name="メモ 22" xfId="674"/>
    <cellStyle name="メモ 23" xfId="675"/>
    <cellStyle name="メモ 3" xfId="676"/>
    <cellStyle name="メモ 4" xfId="677"/>
    <cellStyle name="メモ 5" xfId="678"/>
    <cellStyle name="メモ 6" xfId="679"/>
    <cellStyle name="メモ 7" xfId="680"/>
    <cellStyle name="メモ 8" xfId="681"/>
    <cellStyle name="メモ 9" xfId="682"/>
    <cellStyle name="リンク セル" xfId="683"/>
    <cellStyle name="ﾛｰﾙNo" xfId="684"/>
    <cellStyle name="강조색1 2" xfId="686"/>
    <cellStyle name="강조색1 2 10" xfId="687"/>
    <cellStyle name="강조색1 2 11" xfId="688"/>
    <cellStyle name="강조색1 2 12" xfId="689"/>
    <cellStyle name="강조색1 2 13" xfId="690"/>
    <cellStyle name="강조색1 2 14" xfId="691"/>
    <cellStyle name="강조색1 2 15" xfId="692"/>
    <cellStyle name="강조색1 2 2" xfId="693"/>
    <cellStyle name="강조색1 2 3" xfId="694"/>
    <cellStyle name="강조색1 2 4" xfId="695"/>
    <cellStyle name="강조색1 2 5" xfId="696"/>
    <cellStyle name="강조색1 2 6" xfId="697"/>
    <cellStyle name="강조색1 2 7" xfId="698"/>
    <cellStyle name="강조색1 2 8" xfId="699"/>
    <cellStyle name="강조색1 2 9" xfId="700"/>
    <cellStyle name="강조색2 2" xfId="701"/>
    <cellStyle name="강조색2 2 10" xfId="702"/>
    <cellStyle name="강조색2 2 11" xfId="703"/>
    <cellStyle name="강조색2 2 12" xfId="704"/>
    <cellStyle name="강조색2 2 13" xfId="705"/>
    <cellStyle name="강조색2 2 14" xfId="706"/>
    <cellStyle name="강조색2 2 15" xfId="707"/>
    <cellStyle name="강조색2 2 2" xfId="708"/>
    <cellStyle name="강조색2 2 3" xfId="709"/>
    <cellStyle name="강조색2 2 4" xfId="710"/>
    <cellStyle name="강조색2 2 5" xfId="711"/>
    <cellStyle name="강조색2 2 6" xfId="712"/>
    <cellStyle name="강조색2 2 7" xfId="713"/>
    <cellStyle name="강조색2 2 8" xfId="714"/>
    <cellStyle name="강조색2 2 9" xfId="715"/>
    <cellStyle name="강조색3 2" xfId="716"/>
    <cellStyle name="강조색3 2 10" xfId="717"/>
    <cellStyle name="강조색3 2 11" xfId="718"/>
    <cellStyle name="강조색3 2 12" xfId="719"/>
    <cellStyle name="강조색3 2 13" xfId="720"/>
    <cellStyle name="강조색3 2 14" xfId="721"/>
    <cellStyle name="강조색3 2 15" xfId="722"/>
    <cellStyle name="강조색3 2 2" xfId="723"/>
    <cellStyle name="강조색3 2 3" xfId="724"/>
    <cellStyle name="강조색3 2 4" xfId="725"/>
    <cellStyle name="강조색3 2 5" xfId="726"/>
    <cellStyle name="강조색3 2 6" xfId="727"/>
    <cellStyle name="강조색3 2 7" xfId="728"/>
    <cellStyle name="강조색3 2 8" xfId="729"/>
    <cellStyle name="강조색3 2 9" xfId="730"/>
    <cellStyle name="강조색4 2" xfId="731"/>
    <cellStyle name="강조색4 2 10" xfId="732"/>
    <cellStyle name="강조색4 2 11" xfId="733"/>
    <cellStyle name="강조색4 2 12" xfId="734"/>
    <cellStyle name="강조색4 2 13" xfId="735"/>
    <cellStyle name="강조색4 2 14" xfId="736"/>
    <cellStyle name="강조색4 2 15" xfId="737"/>
    <cellStyle name="강조색4 2 2" xfId="738"/>
    <cellStyle name="강조색4 2 3" xfId="739"/>
    <cellStyle name="강조색4 2 4" xfId="740"/>
    <cellStyle name="강조색4 2 5" xfId="741"/>
    <cellStyle name="강조색4 2 6" xfId="742"/>
    <cellStyle name="강조색4 2 7" xfId="743"/>
    <cellStyle name="강조색4 2 8" xfId="744"/>
    <cellStyle name="강조색4 2 9" xfId="745"/>
    <cellStyle name="강조색5 2" xfId="746"/>
    <cellStyle name="강조색5 2 10" xfId="747"/>
    <cellStyle name="강조색5 2 11" xfId="748"/>
    <cellStyle name="강조색5 2 12" xfId="749"/>
    <cellStyle name="강조색5 2 13" xfId="750"/>
    <cellStyle name="강조색5 2 14" xfId="751"/>
    <cellStyle name="강조색5 2 15" xfId="752"/>
    <cellStyle name="강조색5 2 2" xfId="753"/>
    <cellStyle name="강조색5 2 3" xfId="754"/>
    <cellStyle name="강조색5 2 4" xfId="755"/>
    <cellStyle name="강조색5 2 5" xfId="756"/>
    <cellStyle name="강조색5 2 6" xfId="757"/>
    <cellStyle name="강조색5 2 7" xfId="758"/>
    <cellStyle name="강조색5 2 8" xfId="759"/>
    <cellStyle name="강조색5 2 9" xfId="760"/>
    <cellStyle name="강조색6 2" xfId="761"/>
    <cellStyle name="강조색6 2 10" xfId="762"/>
    <cellStyle name="강조색6 2 11" xfId="763"/>
    <cellStyle name="강조색6 2 12" xfId="764"/>
    <cellStyle name="강조색6 2 13" xfId="765"/>
    <cellStyle name="강조색6 2 14" xfId="766"/>
    <cellStyle name="강조색6 2 15" xfId="767"/>
    <cellStyle name="강조색6 2 2" xfId="768"/>
    <cellStyle name="강조색6 2 3" xfId="769"/>
    <cellStyle name="강조색6 2 4" xfId="770"/>
    <cellStyle name="강조색6 2 5" xfId="771"/>
    <cellStyle name="강조색6 2 6" xfId="772"/>
    <cellStyle name="강조색6 2 7" xfId="773"/>
    <cellStyle name="강조색6 2 8" xfId="774"/>
    <cellStyle name="강조색6 2 9" xfId="775"/>
    <cellStyle name="경고문 2" xfId="777"/>
    <cellStyle name="경고문 2 10" xfId="778"/>
    <cellStyle name="경고문 2 11" xfId="779"/>
    <cellStyle name="경고문 2 12" xfId="780"/>
    <cellStyle name="경고문 2 13" xfId="781"/>
    <cellStyle name="경고문 2 14" xfId="782"/>
    <cellStyle name="경고문 2 15" xfId="783"/>
    <cellStyle name="경고문 2 2" xfId="784"/>
    <cellStyle name="경고문 2 3" xfId="785"/>
    <cellStyle name="경고문 2 4" xfId="786"/>
    <cellStyle name="경고문 2 5" xfId="787"/>
    <cellStyle name="경고문 2 6" xfId="788"/>
    <cellStyle name="경고문 2 7" xfId="789"/>
    <cellStyle name="경고문 2 8" xfId="790"/>
    <cellStyle name="경고문 2 9" xfId="791"/>
    <cellStyle name="계산 2" xfId="792"/>
    <cellStyle name="계산 2 10" xfId="793"/>
    <cellStyle name="계산 2 11" xfId="794"/>
    <cellStyle name="계산 2 12" xfId="795"/>
    <cellStyle name="계산 2 13" xfId="796"/>
    <cellStyle name="계산 2 14" xfId="797"/>
    <cellStyle name="계산 2 15" xfId="798"/>
    <cellStyle name="계산 2 2" xfId="799"/>
    <cellStyle name="계산 2 3" xfId="800"/>
    <cellStyle name="계산 2 4" xfId="801"/>
    <cellStyle name="계산 2 5" xfId="802"/>
    <cellStyle name="계산 2 6" xfId="803"/>
    <cellStyle name="계산 2 7" xfId="804"/>
    <cellStyle name="계산 2 8" xfId="805"/>
    <cellStyle name="계산 2 9" xfId="806"/>
    <cellStyle name="고정소숫점" xfId="807"/>
    <cellStyle name="고정출력1" xfId="808"/>
    <cellStyle name="고정출력2" xfId="809"/>
    <cellStyle name="글자" xfId="812"/>
    <cellStyle name="긪귽긬?깏깛긏" xfId="813"/>
    <cellStyle name="나쁨 2" xfId="922"/>
    <cellStyle name="나쁨 2 10" xfId="923"/>
    <cellStyle name="나쁨 2 11" xfId="924"/>
    <cellStyle name="나쁨 2 12" xfId="925"/>
    <cellStyle name="나쁨 2 13" xfId="926"/>
    <cellStyle name="나쁨 2 14" xfId="927"/>
    <cellStyle name="나쁨 2 15" xfId="928"/>
    <cellStyle name="나쁨 2 2" xfId="929"/>
    <cellStyle name="나쁨 2 3" xfId="930"/>
    <cellStyle name="나쁨 2 4" xfId="931"/>
    <cellStyle name="나쁨 2 5" xfId="932"/>
    <cellStyle name="나쁨 2 6" xfId="933"/>
    <cellStyle name="나쁨 2 7" xfId="934"/>
    <cellStyle name="나쁨 2 8" xfId="935"/>
    <cellStyle name="나쁨 2 9" xfId="936"/>
    <cellStyle name="날짜" xfId="937"/>
    <cellStyle name="내역서" xfId="938"/>
    <cellStyle name="달러" xfId="945"/>
    <cellStyle name="덇붗_cv-cost" xfId="946"/>
    <cellStyle name="뒤에 오는 하이퍼링크" xfId="991"/>
    <cellStyle name="똿뗦먛귟 [0.00]_LP" xfId="1271"/>
    <cellStyle name="똿뗦먛귟_LP" xfId="1272"/>
    <cellStyle name="메모 2" xfId="1275"/>
    <cellStyle name="메모 2 10" xfId="1276"/>
    <cellStyle name="메모 2 11" xfId="1277"/>
    <cellStyle name="메모 2 12" xfId="1278"/>
    <cellStyle name="메모 2 13" xfId="1279"/>
    <cellStyle name="메모 2 14" xfId="1280"/>
    <cellStyle name="메모 2 15" xfId="1281"/>
    <cellStyle name="메모 2 2" xfId="1282"/>
    <cellStyle name="메모 2 3" xfId="1283"/>
    <cellStyle name="메모 2 4" xfId="1284"/>
    <cellStyle name="메모 2 5" xfId="1285"/>
    <cellStyle name="메모 2 6" xfId="1286"/>
    <cellStyle name="메모 2 7" xfId="1287"/>
    <cellStyle name="메모 2 8" xfId="1288"/>
    <cellStyle name="메모 2 9" xfId="1289"/>
    <cellStyle name="믅됞 [0.00]_LP" xfId="1290"/>
    <cellStyle name="믅됞_LP" xfId="1291"/>
    <cellStyle name="백분율 (0.00%)" xfId="1292"/>
    <cellStyle name="백분율 2" xfId="1293"/>
    <cellStyle name="백분율 2 2" xfId="1294"/>
    <cellStyle name="백분율 3" xfId="1295"/>
    <cellStyle name="보통 2" xfId="1296"/>
    <cellStyle name="보통 2 10" xfId="1297"/>
    <cellStyle name="보통 2 11" xfId="1298"/>
    <cellStyle name="보통 2 12" xfId="1299"/>
    <cellStyle name="보통 2 13" xfId="1300"/>
    <cellStyle name="보통 2 14" xfId="1301"/>
    <cellStyle name="보통 2 15" xfId="1302"/>
    <cellStyle name="보통 2 2" xfId="1303"/>
    <cellStyle name="보통 2 3" xfId="1304"/>
    <cellStyle name="보통 2 4" xfId="1305"/>
    <cellStyle name="보통 2 5" xfId="1306"/>
    <cellStyle name="보통 2 6" xfId="1307"/>
    <cellStyle name="보통 2 7" xfId="1308"/>
    <cellStyle name="보통 2 8" xfId="1309"/>
    <cellStyle name="보통 2 9" xfId="1310"/>
    <cellStyle name="뷭?" xfId="1311"/>
    <cellStyle name="설명 텍스트 2" xfId="1312"/>
    <cellStyle name="설명 텍스트 2 10" xfId="1313"/>
    <cellStyle name="설명 텍스트 2 11" xfId="1314"/>
    <cellStyle name="설명 텍스트 2 12" xfId="1315"/>
    <cellStyle name="설명 텍스트 2 13" xfId="1316"/>
    <cellStyle name="설명 텍스트 2 14" xfId="1317"/>
    <cellStyle name="설명 텍스트 2 15" xfId="1318"/>
    <cellStyle name="설명 텍스트 2 2" xfId="1319"/>
    <cellStyle name="설명 텍스트 2 3" xfId="1320"/>
    <cellStyle name="설명 텍스트 2 4" xfId="1321"/>
    <cellStyle name="설명 텍스트 2 5" xfId="1322"/>
    <cellStyle name="설명 텍스트 2 6" xfId="1323"/>
    <cellStyle name="설명 텍스트 2 7" xfId="1324"/>
    <cellStyle name="설명 텍스트 2 8" xfId="1325"/>
    <cellStyle name="설명 텍스트 2 9" xfId="1326"/>
    <cellStyle name="셀 확인 2" xfId="1327"/>
    <cellStyle name="셀 확인 2 10" xfId="1328"/>
    <cellStyle name="셀 확인 2 11" xfId="1329"/>
    <cellStyle name="셀 확인 2 12" xfId="1330"/>
    <cellStyle name="셀 확인 2 13" xfId="1331"/>
    <cellStyle name="셀 확인 2 14" xfId="1332"/>
    <cellStyle name="셀 확인 2 15" xfId="1333"/>
    <cellStyle name="셀 확인 2 2" xfId="1334"/>
    <cellStyle name="셀 확인 2 3" xfId="1335"/>
    <cellStyle name="셀 확인 2 4" xfId="1336"/>
    <cellStyle name="셀 확인 2 5" xfId="1337"/>
    <cellStyle name="셀 확인 2 6" xfId="1338"/>
    <cellStyle name="셀 확인 2 7" xfId="1339"/>
    <cellStyle name="셀 확인 2 8" xfId="1340"/>
    <cellStyle name="셀 확인 2 9" xfId="1341"/>
    <cellStyle name="숫자(R)" xfId="1342"/>
    <cellStyle name="쉼표 [0] 2" xfId="1343"/>
    <cellStyle name="쉼표 [0] 3" xfId="1344"/>
    <cellStyle name="쉼표 [0] 4" xfId="1345"/>
    <cellStyle name="쉼표 [0]_IPQ-10-00136 TURKEYVCM CHEIL 제출" xfId="1346"/>
    <cellStyle name="쉼표 2" xfId="1347"/>
    <cellStyle name="스타일 1" xfId="1348"/>
    <cellStyle name="안건회계법인" xfId="1349"/>
    <cellStyle name="연결된 셀 2" xfId="1350"/>
    <cellStyle name="연결된 셀 2 10" xfId="1351"/>
    <cellStyle name="연결된 셀 2 11" xfId="1352"/>
    <cellStyle name="연결된 셀 2 12" xfId="1353"/>
    <cellStyle name="연결된 셀 2 13" xfId="1354"/>
    <cellStyle name="연결된 셀 2 14" xfId="1355"/>
    <cellStyle name="연결된 셀 2 15" xfId="1356"/>
    <cellStyle name="연결된 셀 2 2" xfId="1357"/>
    <cellStyle name="연결된 셀 2 3" xfId="1358"/>
    <cellStyle name="연결된 셀 2 4" xfId="1359"/>
    <cellStyle name="연결된 셀 2 5" xfId="1360"/>
    <cellStyle name="연결된 셀 2 6" xfId="1361"/>
    <cellStyle name="연결된 셀 2 7" xfId="1362"/>
    <cellStyle name="연결된 셀 2 8" xfId="1363"/>
    <cellStyle name="연결된 셀 2 9" xfId="1364"/>
    <cellStyle name="요약 2" xfId="1365"/>
    <cellStyle name="요약 2 10" xfId="1366"/>
    <cellStyle name="요약 2 11" xfId="1367"/>
    <cellStyle name="요약 2 12" xfId="1368"/>
    <cellStyle name="요약 2 13" xfId="1369"/>
    <cellStyle name="요약 2 14" xfId="1370"/>
    <cellStyle name="요약 2 15" xfId="1371"/>
    <cellStyle name="요약 2 2" xfId="1372"/>
    <cellStyle name="요약 2 3" xfId="1373"/>
    <cellStyle name="요약 2 4" xfId="1374"/>
    <cellStyle name="요약 2 5" xfId="1375"/>
    <cellStyle name="요약 2 6" xfId="1376"/>
    <cellStyle name="요약 2 7" xfId="1377"/>
    <cellStyle name="요약 2 8" xfId="1378"/>
    <cellStyle name="요약 2 9" xfId="1379"/>
    <cellStyle name="원" xfId="1380"/>
    <cellStyle name="원_AnilinⅡ BOM-1" xfId="1381"/>
    <cellStyle name="원_BOM" xfId="1382"/>
    <cellStyle name="원_BOM-R1" xfId="1383"/>
    <cellStyle name="윤영배" xfId="1384"/>
    <cellStyle name="입력 2" xfId="1385"/>
    <cellStyle name="입력 2 10" xfId="1386"/>
    <cellStyle name="입력 2 11" xfId="1387"/>
    <cellStyle name="입력 2 12" xfId="1388"/>
    <cellStyle name="입력 2 13" xfId="1389"/>
    <cellStyle name="입력 2 14" xfId="1390"/>
    <cellStyle name="입력 2 15" xfId="1391"/>
    <cellStyle name="입력 2 2" xfId="1392"/>
    <cellStyle name="입력 2 3" xfId="1393"/>
    <cellStyle name="입력 2 4" xfId="1394"/>
    <cellStyle name="입력 2 5" xfId="1395"/>
    <cellStyle name="입력 2 6" xfId="1396"/>
    <cellStyle name="입력 2 7" xfId="1397"/>
    <cellStyle name="입력 2 8" xfId="1398"/>
    <cellStyle name="입력 2 9" xfId="1399"/>
    <cellStyle name="자리수" xfId="1400"/>
    <cellStyle name="자리수0" xfId="1401"/>
    <cellStyle name="제목 1 2" xfId="1402"/>
    <cellStyle name="제목 1 2 10" xfId="1403"/>
    <cellStyle name="제목 1 2 11" xfId="1404"/>
    <cellStyle name="제목 1 2 12" xfId="1405"/>
    <cellStyle name="제목 1 2 13" xfId="1406"/>
    <cellStyle name="제목 1 2 14" xfId="1407"/>
    <cellStyle name="제목 1 2 15" xfId="1408"/>
    <cellStyle name="제목 1 2 2" xfId="1409"/>
    <cellStyle name="제목 1 2 3" xfId="1410"/>
    <cellStyle name="제목 1 2 4" xfId="1411"/>
    <cellStyle name="제목 1 2 5" xfId="1412"/>
    <cellStyle name="제목 1 2 6" xfId="1413"/>
    <cellStyle name="제목 1 2 7" xfId="1414"/>
    <cellStyle name="제목 1 2 8" xfId="1415"/>
    <cellStyle name="제목 1 2 9" xfId="1416"/>
    <cellStyle name="제목 2 2" xfId="1417"/>
    <cellStyle name="제목 2 2 10" xfId="1418"/>
    <cellStyle name="제목 2 2 11" xfId="1419"/>
    <cellStyle name="제목 2 2 12" xfId="1420"/>
    <cellStyle name="제목 2 2 13" xfId="1421"/>
    <cellStyle name="제목 2 2 14" xfId="1422"/>
    <cellStyle name="제목 2 2 15" xfId="1423"/>
    <cellStyle name="제목 2 2 2" xfId="1424"/>
    <cellStyle name="제목 2 2 3" xfId="1425"/>
    <cellStyle name="제목 2 2 4" xfId="1426"/>
    <cellStyle name="제목 2 2 5" xfId="1427"/>
    <cellStyle name="제목 2 2 6" xfId="1428"/>
    <cellStyle name="제목 2 2 7" xfId="1429"/>
    <cellStyle name="제목 2 2 8" xfId="1430"/>
    <cellStyle name="제목 2 2 9" xfId="1431"/>
    <cellStyle name="제목 3 2" xfId="1432"/>
    <cellStyle name="제목 3 2 10" xfId="1433"/>
    <cellStyle name="제목 3 2 11" xfId="1434"/>
    <cellStyle name="제목 3 2 12" xfId="1435"/>
    <cellStyle name="제목 3 2 13" xfId="1436"/>
    <cellStyle name="제목 3 2 14" xfId="1437"/>
    <cellStyle name="제목 3 2 15" xfId="1438"/>
    <cellStyle name="제목 3 2 2" xfId="1439"/>
    <cellStyle name="제목 3 2 3" xfId="1440"/>
    <cellStyle name="제목 3 2 4" xfId="1441"/>
    <cellStyle name="제목 3 2 5" xfId="1442"/>
    <cellStyle name="제목 3 2 6" xfId="1443"/>
    <cellStyle name="제목 3 2 7" xfId="1444"/>
    <cellStyle name="제목 3 2 8" xfId="1445"/>
    <cellStyle name="제목 3 2 9" xfId="1446"/>
    <cellStyle name="제목 4 2" xfId="1447"/>
    <cellStyle name="제목 4 2 10" xfId="1448"/>
    <cellStyle name="제목 4 2 11" xfId="1449"/>
    <cellStyle name="제목 4 2 12" xfId="1450"/>
    <cellStyle name="제목 4 2 13" xfId="1451"/>
    <cellStyle name="제목 4 2 14" xfId="1452"/>
    <cellStyle name="제목 4 2 15" xfId="1453"/>
    <cellStyle name="제목 4 2 2" xfId="1454"/>
    <cellStyle name="제목 4 2 3" xfId="1455"/>
    <cellStyle name="제목 4 2 4" xfId="1456"/>
    <cellStyle name="제목 4 2 5" xfId="1457"/>
    <cellStyle name="제목 4 2 6" xfId="1458"/>
    <cellStyle name="제목 4 2 7" xfId="1459"/>
    <cellStyle name="제목 4 2 8" xfId="1460"/>
    <cellStyle name="제목 4 2 9" xfId="1461"/>
    <cellStyle name="제목 5" xfId="1462"/>
    <cellStyle name="제목 5 10" xfId="1463"/>
    <cellStyle name="제목 5 11" xfId="1464"/>
    <cellStyle name="제목 5 12" xfId="1465"/>
    <cellStyle name="제목 5 13" xfId="1466"/>
    <cellStyle name="제목 5 14" xfId="1467"/>
    <cellStyle name="제목 5 15" xfId="1468"/>
    <cellStyle name="제목 5 2" xfId="1469"/>
    <cellStyle name="제목 5 3" xfId="1470"/>
    <cellStyle name="제목 5 4" xfId="1471"/>
    <cellStyle name="제목 5 5" xfId="1472"/>
    <cellStyle name="제목 5 6" xfId="1473"/>
    <cellStyle name="제목 5 7" xfId="1474"/>
    <cellStyle name="제목 5 8" xfId="1475"/>
    <cellStyle name="제목 5 9" xfId="1476"/>
    <cellStyle name="좋음 2" xfId="1477"/>
    <cellStyle name="좋음 2 10" xfId="1478"/>
    <cellStyle name="좋음 2 11" xfId="1479"/>
    <cellStyle name="좋음 2 12" xfId="1480"/>
    <cellStyle name="좋음 2 13" xfId="1481"/>
    <cellStyle name="좋음 2 14" xfId="1482"/>
    <cellStyle name="좋음 2 15" xfId="1483"/>
    <cellStyle name="좋음 2 2" xfId="1484"/>
    <cellStyle name="좋음 2 3" xfId="1485"/>
    <cellStyle name="좋음 2 4" xfId="1486"/>
    <cellStyle name="좋음 2 5" xfId="1487"/>
    <cellStyle name="좋음 2 6" xfId="1488"/>
    <cellStyle name="좋음 2 7" xfId="1489"/>
    <cellStyle name="좋음 2 8" xfId="1490"/>
    <cellStyle name="좋음 2 9" xfId="1491"/>
    <cellStyle name="좋음 2_Spare_Parts_List_MPP_sample(1)" xfId="1492"/>
    <cellStyle name="주민번호" xfId="1493"/>
    <cellStyle name="지정되지 않음_C" xfId="1494"/>
    <cellStyle name="짔" xfId="1495"/>
    <cellStyle name="출력 2" xfId="1496"/>
    <cellStyle name="출력 2 10" xfId="1497"/>
    <cellStyle name="출력 2 11" xfId="1498"/>
    <cellStyle name="출력 2 12" xfId="1499"/>
    <cellStyle name="출력 2 13" xfId="1500"/>
    <cellStyle name="출력 2 14" xfId="1501"/>
    <cellStyle name="출력 2 15" xfId="1502"/>
    <cellStyle name="출력 2 2" xfId="1503"/>
    <cellStyle name="출력 2 3" xfId="1504"/>
    <cellStyle name="출력 2 4" xfId="1505"/>
    <cellStyle name="출력 2 5" xfId="1506"/>
    <cellStyle name="출력 2 6" xfId="1507"/>
    <cellStyle name="출력 2 7" xfId="1508"/>
    <cellStyle name="출력 2 8" xfId="1509"/>
    <cellStyle name="출력 2 9" xfId="1510"/>
    <cellStyle name="콤마 (1,234)" xfId="1511"/>
    <cellStyle name="콤마 [0]_ 견적기준 FLOW " xfId="1512"/>
    <cellStyle name="콤마 [20]" xfId="1513"/>
    <cellStyle name="콤마_ 견적기준 FLOW " xfId="1514"/>
    <cellStyle name="퀼마_현지법인" xfId="1515"/>
    <cellStyle name="통화 (달러)" xfId="1516"/>
    <cellStyle name="통화 (원)" xfId="1517"/>
    <cellStyle name="통화 [0] 2" xfId="1518"/>
    <cellStyle name="퍼센트" xfId="1519"/>
    <cellStyle name="표준 10" xfId="1520"/>
    <cellStyle name="표준 10 10" xfId="1521"/>
    <cellStyle name="표준 10 11" xfId="1522"/>
    <cellStyle name="표준 10 12" xfId="1523"/>
    <cellStyle name="표준 10 13" xfId="1524"/>
    <cellStyle name="표준 10 14" xfId="1525"/>
    <cellStyle name="표준 10 15" xfId="1526"/>
    <cellStyle name="표준 10 16" xfId="1527"/>
    <cellStyle name="표준 10 17" xfId="1528"/>
    <cellStyle name="표준 10 18" xfId="1529"/>
    <cellStyle name="표준 10 19" xfId="1530"/>
    <cellStyle name="표준 10 2" xfId="1531"/>
    <cellStyle name="표준 10 20" xfId="1532"/>
    <cellStyle name="표준 10 21" xfId="1533"/>
    <cellStyle name="표준 10 22" xfId="1534"/>
    <cellStyle name="표준 10 23" xfId="1535"/>
    <cellStyle name="표준 10 24" xfId="1536"/>
    <cellStyle name="표준 10 25" xfId="1537"/>
    <cellStyle name="표준 10 26" xfId="1538"/>
    <cellStyle name="표준 10 27" xfId="1539"/>
    <cellStyle name="표준 10 28" xfId="1540"/>
    <cellStyle name="표준 10 29" xfId="1541"/>
    <cellStyle name="표준 10 3" xfId="1542"/>
    <cellStyle name="표준 10 30" xfId="1543"/>
    <cellStyle name="표준 10 31" xfId="1544"/>
    <cellStyle name="표준 10 32" xfId="1545"/>
    <cellStyle name="표준 10 33" xfId="1546"/>
    <cellStyle name="표준 10 34" xfId="1547"/>
    <cellStyle name="표준 10 35" xfId="1548"/>
    <cellStyle name="표준 10 36" xfId="1549"/>
    <cellStyle name="표준 10 37" xfId="1550"/>
    <cellStyle name="표준 10 38" xfId="1551"/>
    <cellStyle name="표준 10 39" xfId="1552"/>
    <cellStyle name="표준 10 4" xfId="1553"/>
    <cellStyle name="표준 10 5" xfId="1554"/>
    <cellStyle name="표준 10 6" xfId="1555"/>
    <cellStyle name="표준 10 7" xfId="1556"/>
    <cellStyle name="표준 10 8" xfId="1557"/>
    <cellStyle name="표준 10 9" xfId="1558"/>
    <cellStyle name="표준 10_SECL EGYPT ETHLYNE REV.4" xfId="1559"/>
    <cellStyle name="표준 11" xfId="1560"/>
    <cellStyle name="표준 12" xfId="1561"/>
    <cellStyle name="표준 13" xfId="1562"/>
    <cellStyle name="표준 14" xfId="1563"/>
    <cellStyle name="표준 15" xfId="1564"/>
    <cellStyle name="표준 16" xfId="1565"/>
    <cellStyle name="표준 17" xfId="1566"/>
    <cellStyle name="표준 18" xfId="1567"/>
    <cellStyle name="표준 19" xfId="1568"/>
    <cellStyle name="표준 2" xfId="1569"/>
    <cellStyle name="표준 2 10" xfId="1570"/>
    <cellStyle name="표준 2 11" xfId="1571"/>
    <cellStyle name="표준 2 12" xfId="1572"/>
    <cellStyle name="표준 2 13" xfId="1573"/>
    <cellStyle name="표준 2 14" xfId="1574"/>
    <cellStyle name="표준 2 15" xfId="1575"/>
    <cellStyle name="표준 2 16" xfId="1576"/>
    <cellStyle name="표준 2 17" xfId="1577"/>
    <cellStyle name="표준 2 18" xfId="1578"/>
    <cellStyle name="표준 2 19" xfId="1579"/>
    <cellStyle name="표준 2 2" xfId="1580"/>
    <cellStyle name="표준 2 2 10" xfId="1581"/>
    <cellStyle name="표준 2 2 11" xfId="1582"/>
    <cellStyle name="표준 2 2 12" xfId="1583"/>
    <cellStyle name="표준 2 2 13" xfId="1584"/>
    <cellStyle name="표준 2 2 14" xfId="1585"/>
    <cellStyle name="표준 2 2 15" xfId="1586"/>
    <cellStyle name="표준 2 2 2" xfId="1587"/>
    <cellStyle name="표준 2 2 3" xfId="1588"/>
    <cellStyle name="표준 2 2 4" xfId="1589"/>
    <cellStyle name="표준 2 2 5" xfId="1590"/>
    <cellStyle name="표준 2 2 6" xfId="1591"/>
    <cellStyle name="표준 2 2 7" xfId="1592"/>
    <cellStyle name="표준 2 2 8" xfId="1593"/>
    <cellStyle name="표준 2 2 9" xfId="1594"/>
    <cellStyle name="표준 2 2_SECL EGYPT ETHLYNE REV.4" xfId="1595"/>
    <cellStyle name="표준 2 20" xfId="1596"/>
    <cellStyle name="표준 2 21" xfId="1597"/>
    <cellStyle name="표준 2 22" xfId="1598"/>
    <cellStyle name="표준 2 23" xfId="1599"/>
    <cellStyle name="표준 2 24" xfId="1600"/>
    <cellStyle name="표준 2 25" xfId="1601"/>
    <cellStyle name="표준 2 26" xfId="1602"/>
    <cellStyle name="표준 2 27" xfId="1603"/>
    <cellStyle name="표준 2 28" xfId="1604"/>
    <cellStyle name="표준 2 29" xfId="1605"/>
    <cellStyle name="표준 2 3" xfId="1606"/>
    <cellStyle name="표준 2 30" xfId="1607"/>
    <cellStyle name="표준 2 31" xfId="1608"/>
    <cellStyle name="표준 2 32" xfId="1609"/>
    <cellStyle name="표준 2 33" xfId="1610"/>
    <cellStyle name="표준 2 34" xfId="1611"/>
    <cellStyle name="표준 2 35" xfId="1612"/>
    <cellStyle name="표준 2 36" xfId="1613"/>
    <cellStyle name="표준 2 4" xfId="1614"/>
    <cellStyle name="표준 2 5" xfId="1615"/>
    <cellStyle name="표준 2 6" xfId="1616"/>
    <cellStyle name="표준 2 7" xfId="1617"/>
    <cellStyle name="표준 2 8" xfId="1618"/>
    <cellStyle name="표준 2 9" xfId="1619"/>
    <cellStyle name="표준 2_1.14" xfId="1620"/>
    <cellStyle name="표준 20" xfId="1621"/>
    <cellStyle name="표준 21" xfId="1622"/>
    <cellStyle name="표준 22" xfId="1623"/>
    <cellStyle name="표준 23" xfId="1624"/>
    <cellStyle name="표준 24" xfId="1625"/>
    <cellStyle name="표준 25" xfId="1626"/>
    <cellStyle name="표준 26" xfId="1627"/>
    <cellStyle name="표준 27" xfId="1628"/>
    <cellStyle name="표준 28" xfId="1629"/>
    <cellStyle name="표준 29" xfId="1630"/>
    <cellStyle name="표준 3" xfId="1631"/>
    <cellStyle name="표준 3 10" xfId="1632"/>
    <cellStyle name="표준 3 11" xfId="1633"/>
    <cellStyle name="표준 3 12" xfId="1634"/>
    <cellStyle name="표준 3 13" xfId="1635"/>
    <cellStyle name="표준 3 14" xfId="1636"/>
    <cellStyle name="표준 3 15" xfId="1637"/>
    <cellStyle name="표준 3 16" xfId="1638"/>
    <cellStyle name="표준 3 17" xfId="1639"/>
    <cellStyle name="표준 3 18" xfId="1640"/>
    <cellStyle name="표준 3 19" xfId="1641"/>
    <cellStyle name="표준 3 2" xfId="1642"/>
    <cellStyle name="표준 3 20" xfId="1643"/>
    <cellStyle name="표준 3 21" xfId="1644"/>
    <cellStyle name="표준 3 22" xfId="1645"/>
    <cellStyle name="표준 3 23" xfId="1646"/>
    <cellStyle name="표준 3 24" xfId="1647"/>
    <cellStyle name="표준 3 25" xfId="1648"/>
    <cellStyle name="표준 3 26" xfId="1649"/>
    <cellStyle name="표준 3 27" xfId="1650"/>
    <cellStyle name="표준 3 28" xfId="1651"/>
    <cellStyle name="표준 3 29" xfId="1652"/>
    <cellStyle name="표준 3 3" xfId="1653"/>
    <cellStyle name="표준 3 30" xfId="1654"/>
    <cellStyle name="표준 3 31" xfId="1655"/>
    <cellStyle name="표준 3 32" xfId="1656"/>
    <cellStyle name="표준 3 33" xfId="1657"/>
    <cellStyle name="표준 3 34" xfId="1658"/>
    <cellStyle name="표준 3 35" xfId="1659"/>
    <cellStyle name="표준 3 4" xfId="1660"/>
    <cellStyle name="표준 3 5" xfId="1661"/>
    <cellStyle name="표준 3 6" xfId="1662"/>
    <cellStyle name="표준 3 7" xfId="1663"/>
    <cellStyle name="표준 3 8" xfId="1664"/>
    <cellStyle name="표준 3 9" xfId="1665"/>
    <cellStyle name="표준 3_SECL EGYPT ETHLYNE REV.4" xfId="1666"/>
    <cellStyle name="표준 30" xfId="1667"/>
    <cellStyle name="표준 31" xfId="1668"/>
    <cellStyle name="표준 32" xfId="1669"/>
    <cellStyle name="표준 33" xfId="1670"/>
    <cellStyle name="표준 33 2" xfId="1671"/>
    <cellStyle name="표준 33 2 2" xfId="1672"/>
    <cellStyle name="표준 33 2 3" xfId="1673"/>
    <cellStyle name="표준 33 2 3 2" xfId="1674"/>
    <cellStyle name="표준 33 2 3_Book1" xfId="1675"/>
    <cellStyle name="표준 33 2_Book1" xfId="1676"/>
    <cellStyle name="표준 33_Book1" xfId="1677"/>
    <cellStyle name="표준 34" xfId="1678"/>
    <cellStyle name="표준 4" xfId="1679"/>
    <cellStyle name="표준 4 2" xfId="1680"/>
    <cellStyle name="표준 5" xfId="1681"/>
    <cellStyle name="표준 6" xfId="1682"/>
    <cellStyle name="표준 7" xfId="1683"/>
    <cellStyle name="표준 7 10" xfId="1684"/>
    <cellStyle name="표준 7 11" xfId="1685"/>
    <cellStyle name="표준 7 12" xfId="1686"/>
    <cellStyle name="표준 7 13" xfId="1687"/>
    <cellStyle name="표준 7 14" xfId="1688"/>
    <cellStyle name="표준 7 15" xfId="1689"/>
    <cellStyle name="표준 7 16" xfId="1690"/>
    <cellStyle name="표준 7 17" xfId="1691"/>
    <cellStyle name="표준 7 18" xfId="1692"/>
    <cellStyle name="표준 7 19" xfId="1693"/>
    <cellStyle name="표준 7 2" xfId="1694"/>
    <cellStyle name="표준 7 20" xfId="1695"/>
    <cellStyle name="표준 7 21" xfId="1696"/>
    <cellStyle name="표준 7 22" xfId="1697"/>
    <cellStyle name="표준 7 23" xfId="1698"/>
    <cellStyle name="표준 7 24" xfId="1699"/>
    <cellStyle name="표준 7 25" xfId="1700"/>
    <cellStyle name="표준 7 26" xfId="1701"/>
    <cellStyle name="표준 7 27" xfId="1702"/>
    <cellStyle name="표준 7 28" xfId="1703"/>
    <cellStyle name="표준 7 29" xfId="1704"/>
    <cellStyle name="표준 7 3" xfId="1705"/>
    <cellStyle name="표준 7 30" xfId="1706"/>
    <cellStyle name="표준 7 31" xfId="1707"/>
    <cellStyle name="표준 7 32" xfId="1708"/>
    <cellStyle name="표준 7 33" xfId="1709"/>
    <cellStyle name="표준 7 34" xfId="1710"/>
    <cellStyle name="표준 7 35" xfId="1711"/>
    <cellStyle name="표준 7 36" xfId="1712"/>
    <cellStyle name="표준 7 37" xfId="1713"/>
    <cellStyle name="표준 7 38" xfId="1714"/>
    <cellStyle name="표준 7 39" xfId="1715"/>
    <cellStyle name="표준 7 4" xfId="1716"/>
    <cellStyle name="표준 7 5" xfId="1717"/>
    <cellStyle name="표준 7 6" xfId="1718"/>
    <cellStyle name="표준 7 7" xfId="1719"/>
    <cellStyle name="표준 7 8" xfId="1720"/>
    <cellStyle name="표준 7 9" xfId="1721"/>
    <cellStyle name="표준 7_SECL EGYPT ETHLYNE REV.4" xfId="1722"/>
    <cellStyle name="표준 8" xfId="1723"/>
    <cellStyle name="표준 8 10" xfId="1724"/>
    <cellStyle name="표준 8 11" xfId="1725"/>
    <cellStyle name="표준 8 12" xfId="1726"/>
    <cellStyle name="표준 8 13" xfId="1727"/>
    <cellStyle name="표준 8 14" xfId="1728"/>
    <cellStyle name="표준 8 15" xfId="1729"/>
    <cellStyle name="표준 8 16" xfId="1730"/>
    <cellStyle name="표준 8 17" xfId="1731"/>
    <cellStyle name="표준 8 18" xfId="1732"/>
    <cellStyle name="표준 8 19" xfId="1733"/>
    <cellStyle name="표준 8 2" xfId="1734"/>
    <cellStyle name="표준 8 20" xfId="1735"/>
    <cellStyle name="표준 8 21" xfId="1736"/>
    <cellStyle name="표준 8 22" xfId="1737"/>
    <cellStyle name="표준 8 23" xfId="1738"/>
    <cellStyle name="표준 8 24" xfId="1739"/>
    <cellStyle name="표준 8 25" xfId="1740"/>
    <cellStyle name="표준 8 26" xfId="1741"/>
    <cellStyle name="표준 8 27" xfId="1742"/>
    <cellStyle name="표준 8 28" xfId="1743"/>
    <cellStyle name="표준 8 29" xfId="1744"/>
    <cellStyle name="표준 8 3" xfId="1745"/>
    <cellStyle name="표준 8 30" xfId="1746"/>
    <cellStyle name="표준 8 31" xfId="1747"/>
    <cellStyle name="표준 8 32" xfId="1748"/>
    <cellStyle name="표준 8 33" xfId="1749"/>
    <cellStyle name="표준 8 34" xfId="1750"/>
    <cellStyle name="표준 8 35" xfId="1751"/>
    <cellStyle name="표준 8 36" xfId="1752"/>
    <cellStyle name="표준 8 37" xfId="1753"/>
    <cellStyle name="표준 8 38" xfId="1754"/>
    <cellStyle name="표준 8 39" xfId="1755"/>
    <cellStyle name="표준 8 4" xfId="1756"/>
    <cellStyle name="표준 8 5" xfId="1757"/>
    <cellStyle name="표준 8 6" xfId="1758"/>
    <cellStyle name="표준 8 7" xfId="1759"/>
    <cellStyle name="표준 8 8" xfId="1760"/>
    <cellStyle name="표준 8 9" xfId="1761"/>
    <cellStyle name="표준 8_SECL EGYPT ETHLYNE REV.4" xfId="1762"/>
    <cellStyle name="표준 81" xfId="1763"/>
    <cellStyle name="표준 9" xfId="1764"/>
    <cellStyle name="표준 9 10" xfId="1765"/>
    <cellStyle name="표준 9 11" xfId="1766"/>
    <cellStyle name="표준 9 12" xfId="1767"/>
    <cellStyle name="표준 9 13" xfId="1768"/>
    <cellStyle name="표준 9 14" xfId="1769"/>
    <cellStyle name="표준 9 15" xfId="1770"/>
    <cellStyle name="표준 9 16" xfId="1771"/>
    <cellStyle name="표준 9 17" xfId="1772"/>
    <cellStyle name="표준 9 18" xfId="1773"/>
    <cellStyle name="표준 9 19" xfId="1774"/>
    <cellStyle name="표준 9 2" xfId="1775"/>
    <cellStyle name="표준 9 20" xfId="1776"/>
    <cellStyle name="표준 9 21" xfId="1777"/>
    <cellStyle name="표준 9 22" xfId="1778"/>
    <cellStyle name="표준 9 23" xfId="1779"/>
    <cellStyle name="표준 9 24" xfId="1780"/>
    <cellStyle name="표준 9 25" xfId="1781"/>
    <cellStyle name="표준 9 26" xfId="1782"/>
    <cellStyle name="표준 9 27" xfId="1783"/>
    <cellStyle name="표준 9 28" xfId="1784"/>
    <cellStyle name="표준 9 29" xfId="1785"/>
    <cellStyle name="표준 9 3" xfId="1786"/>
    <cellStyle name="표준 9 30" xfId="1787"/>
    <cellStyle name="표준 9 31" xfId="1788"/>
    <cellStyle name="표준 9 32" xfId="1789"/>
    <cellStyle name="표준 9 33" xfId="1790"/>
    <cellStyle name="표준 9 34" xfId="1791"/>
    <cellStyle name="표준 9 35" xfId="1792"/>
    <cellStyle name="표준 9 36" xfId="1793"/>
    <cellStyle name="표준 9 37" xfId="1794"/>
    <cellStyle name="표준 9 38" xfId="1795"/>
    <cellStyle name="표준 9 39" xfId="1796"/>
    <cellStyle name="표준 9 4" xfId="1797"/>
    <cellStyle name="표준 9 5" xfId="1798"/>
    <cellStyle name="표준 9 6" xfId="1799"/>
    <cellStyle name="표준 9 7" xfId="1800"/>
    <cellStyle name="표준 9 8" xfId="1801"/>
    <cellStyle name="표준 9 9" xfId="1802"/>
    <cellStyle name="표준 일정표" xfId="1803"/>
    <cellStyle name="표준?Sheet8 (3)" xfId="1804"/>
    <cellStyle name="표준_BAPCO Index_Excel(084)_rev1(090818)" xfId="1805"/>
    <cellStyle name="합산" xfId="1806"/>
    <cellStyle name="화폐기호" xfId="1807"/>
    <cellStyle name="화폐기호0" xfId="1808"/>
    <cellStyle name="一般_GARMENT STEP FORM HK" xfId="776"/>
    <cellStyle name="入力" xfId="992"/>
    <cellStyle name="出力" xfId="940"/>
    <cellStyle name="千分位[0]_GARMENT STEP FORM HK" xfId="943"/>
    <cellStyle name="千分位_GARMENT STEP FORM HK" xfId="944"/>
    <cellStyle name="合計" xfId="921"/>
    <cellStyle name="悪い" xfId="685"/>
    <cellStyle name="文字列" xfId="1270"/>
    <cellStyle name="普通" xfId="1269"/>
    <cellStyle name="未定義" xfId="1273"/>
    <cellStyle name="桁区切り [0.0]" xfId="816"/>
    <cellStyle name="桁区切り [0.00] 10" xfId="817"/>
    <cellStyle name="桁区切り [0.00] 11" xfId="818"/>
    <cellStyle name="桁区切り [0.00] 11 2" xfId="819"/>
    <cellStyle name="桁区切り [0.00] 11 3" xfId="820"/>
    <cellStyle name="桁区切り [0.00] 11 3 2" xfId="821"/>
    <cellStyle name="桁区切り [0.00] 11_MEA-11-2150～" xfId="822"/>
    <cellStyle name="桁区切り [0.00] 12" xfId="823"/>
    <cellStyle name="桁区切り [0.00] 13" xfId="824"/>
    <cellStyle name="桁区切り [0.00] 14" xfId="825"/>
    <cellStyle name="桁区切り [0.00] 15" xfId="826"/>
    <cellStyle name="桁区切り [0.00] 16" xfId="827"/>
    <cellStyle name="桁区切り [0.00] 17" xfId="828"/>
    <cellStyle name="桁区切り [0.00] 18" xfId="829"/>
    <cellStyle name="桁区切り [0.00] 19" xfId="830"/>
    <cellStyle name="桁区切り [0.00] 2" xfId="831"/>
    <cellStyle name="桁区切り [0.00] 2 2" xfId="832"/>
    <cellStyle name="桁区切り [0.00] 2 3" xfId="833"/>
    <cellStyle name="桁区切り [0.00] 2_MEA-11-1600～" xfId="834"/>
    <cellStyle name="桁区切り [0.00] 20" xfId="835"/>
    <cellStyle name="桁区切り [0.00] 21" xfId="836"/>
    <cellStyle name="桁区切り [0.00] 3" xfId="837"/>
    <cellStyle name="桁区切り [0.00] 3 2" xfId="838"/>
    <cellStyle name="桁区切り [0.00] 3_MEA-11-1950～" xfId="839"/>
    <cellStyle name="桁区切り [0.00] 4" xfId="840"/>
    <cellStyle name="桁区切り [0.00] 5" xfId="841"/>
    <cellStyle name="桁区切り [0.00] 6" xfId="842"/>
    <cellStyle name="桁区切り [0.00] 7" xfId="843"/>
    <cellStyle name="桁区切り [0.00] 8" xfId="844"/>
    <cellStyle name="桁区切り [0.00] 9" xfId="845"/>
    <cellStyle name="桁区切り [0.000]" xfId="846"/>
    <cellStyle name="桁区切り 10" xfId="847"/>
    <cellStyle name="桁区切り 10 2" xfId="848"/>
    <cellStyle name="桁区切り 10 2 2" xfId="849"/>
    <cellStyle name="桁区切り 10 2 3" xfId="850"/>
    <cellStyle name="桁区切り 10 3" xfId="851"/>
    <cellStyle name="桁区切り 10 4" xfId="852"/>
    <cellStyle name="桁区切り 10 5" xfId="853"/>
    <cellStyle name="桁区切り 10 5 2" xfId="854"/>
    <cellStyle name="桁区切り 10 6" xfId="855"/>
    <cellStyle name="桁区切り 10 7" xfId="856"/>
    <cellStyle name="桁区切り 10_MEA-11-2130" xfId="857"/>
    <cellStyle name="桁区切り 11" xfId="858"/>
    <cellStyle name="桁区切り 11 2" xfId="859"/>
    <cellStyle name="桁区切り 12" xfId="860"/>
    <cellStyle name="桁区切り 13" xfId="861"/>
    <cellStyle name="桁区切り 13 10" xfId="862"/>
    <cellStyle name="桁区切り 13 11" xfId="863"/>
    <cellStyle name="桁区切り 13 12" xfId="864"/>
    <cellStyle name="桁区切り 13 2" xfId="865"/>
    <cellStyle name="桁区切り 13 3" xfId="866"/>
    <cellStyle name="桁区切り 13 4" xfId="867"/>
    <cellStyle name="桁区切り 13 4 2" xfId="868"/>
    <cellStyle name="桁区切り 13 5" xfId="869"/>
    <cellStyle name="桁区切り 13 6" xfId="870"/>
    <cellStyle name="桁区切り 13 6 2" xfId="871"/>
    <cellStyle name="桁区切り 13 7" xfId="872"/>
    <cellStyle name="桁区切り 13 8" xfId="873"/>
    <cellStyle name="桁区切り 13 9" xfId="874"/>
    <cellStyle name="桁区切り 14" xfId="875"/>
    <cellStyle name="桁区切り 15" xfId="876"/>
    <cellStyle name="桁区切り 16" xfId="877"/>
    <cellStyle name="桁区切り 17" xfId="878"/>
    <cellStyle name="桁区切り 18" xfId="879"/>
    <cellStyle name="桁区切り 19" xfId="880"/>
    <cellStyle name="桁区切り 2" xfId="881"/>
    <cellStyle name="桁区切り 2 2" xfId="882"/>
    <cellStyle name="桁区切り 2 2 10" xfId="883"/>
    <cellStyle name="桁区切り 2 2 2" xfId="884"/>
    <cellStyle name="桁区切り 2 2 2 2" xfId="885"/>
    <cellStyle name="桁区切り 2 2 2 3" xfId="886"/>
    <cellStyle name="桁区切り 2 2 2 3 2" xfId="887"/>
    <cellStyle name="桁区切り 2 2 3" xfId="888"/>
    <cellStyle name="桁区切り 2 2 4" xfId="889"/>
    <cellStyle name="桁区切り 2 2 5" xfId="890"/>
    <cellStyle name="桁区切り 2 2 6" xfId="891"/>
    <cellStyle name="桁区切り 2 2 7" xfId="892"/>
    <cellStyle name="桁区切り 2 2 8" xfId="893"/>
    <cellStyle name="桁区切り 2 2 9" xfId="894"/>
    <cellStyle name="桁区切り 2 2_MEA-11-1950～" xfId="895"/>
    <cellStyle name="桁区切り 2 3" xfId="896"/>
    <cellStyle name="桁区切り 2 3 2" xfId="897"/>
    <cellStyle name="桁区切り 2 4" xfId="898"/>
    <cellStyle name="桁区切り 2 5" xfId="899"/>
    <cellStyle name="桁区切り 2 6" xfId="900"/>
    <cellStyle name="桁区切り 2 7" xfId="901"/>
    <cellStyle name="桁区切り 2 8" xfId="902"/>
    <cellStyle name="桁区切り 2_MEA-11-1950～" xfId="903"/>
    <cellStyle name="桁区切り 20" xfId="904"/>
    <cellStyle name="桁区切り 21" xfId="905"/>
    <cellStyle name="桁区切り 22" xfId="906"/>
    <cellStyle name="桁区切り 23" xfId="907"/>
    <cellStyle name="桁区切り 24" xfId="908"/>
    <cellStyle name="桁区切り 25" xfId="909"/>
    <cellStyle name="桁区切り 3" xfId="910"/>
    <cellStyle name="桁区切り 4" xfId="911"/>
    <cellStyle name="桁区切り 5" xfId="912"/>
    <cellStyle name="桁区切り 6" xfId="913"/>
    <cellStyle name="桁区切り 7" xfId="914"/>
    <cellStyle name="桁区切り 8" xfId="915"/>
    <cellStyle name="桁区切り 9" xfId="916"/>
    <cellStyle name="標準 10" xfId="993"/>
    <cellStyle name="標準 100" xfId="994"/>
    <cellStyle name="標準 101" xfId="995"/>
    <cellStyle name="標準 102" xfId="996"/>
    <cellStyle name="標準 103" xfId="997"/>
    <cellStyle name="標準 104" xfId="998"/>
    <cellStyle name="標準 105" xfId="999"/>
    <cellStyle name="標準 106" xfId="1000"/>
    <cellStyle name="標準 107" xfId="1001"/>
    <cellStyle name="標準 108" xfId="1002"/>
    <cellStyle name="標準 109" xfId="1003"/>
    <cellStyle name="標準 11" xfId="1004"/>
    <cellStyle name="標準 110" xfId="1005"/>
    <cellStyle name="標準 111" xfId="1006"/>
    <cellStyle name="標準 112" xfId="1007"/>
    <cellStyle name="標準 113" xfId="1008"/>
    <cellStyle name="標準 114" xfId="1009"/>
    <cellStyle name="標準 115" xfId="1010"/>
    <cellStyle name="標準 116" xfId="1011"/>
    <cellStyle name="標準 117" xfId="1012"/>
    <cellStyle name="標準 118" xfId="1013"/>
    <cellStyle name="標準 119" xfId="1014"/>
    <cellStyle name="標準 12" xfId="1015"/>
    <cellStyle name="標準 120" xfId="1016"/>
    <cellStyle name="標準 121" xfId="1017"/>
    <cellStyle name="標準 122" xfId="1018"/>
    <cellStyle name="標準 123" xfId="1019"/>
    <cellStyle name="標準 124" xfId="1020"/>
    <cellStyle name="標準 125" xfId="1021"/>
    <cellStyle name="標準 126" xfId="1022"/>
    <cellStyle name="標準 127" xfId="1023"/>
    <cellStyle name="標準 128" xfId="1024"/>
    <cellStyle name="標準 129" xfId="1025"/>
    <cellStyle name="標準 13" xfId="1026"/>
    <cellStyle name="標準 130" xfId="1027"/>
    <cellStyle name="標準 131" xfId="1028"/>
    <cellStyle name="標準 132" xfId="1029"/>
    <cellStyle name="標準 133" xfId="1030"/>
    <cellStyle name="標準 134" xfId="1031"/>
    <cellStyle name="標準 135" xfId="1032"/>
    <cellStyle name="標準 136" xfId="1033"/>
    <cellStyle name="標準 137" xfId="1034"/>
    <cellStyle name="標準 138" xfId="1035"/>
    <cellStyle name="標準 139" xfId="1036"/>
    <cellStyle name="標準 14" xfId="1037"/>
    <cellStyle name="標準 140" xfId="1038"/>
    <cellStyle name="標準 141" xfId="1039"/>
    <cellStyle name="標準 142" xfId="1040"/>
    <cellStyle name="標準 143" xfId="1041"/>
    <cellStyle name="標準 144" xfId="1042"/>
    <cellStyle name="標準 145" xfId="1043"/>
    <cellStyle name="標準 146" xfId="1044"/>
    <cellStyle name="標準 147" xfId="1045"/>
    <cellStyle name="標準 148" xfId="1046"/>
    <cellStyle name="標準 149" xfId="1047"/>
    <cellStyle name="標準 15" xfId="1048"/>
    <cellStyle name="標準 150" xfId="1049"/>
    <cellStyle name="標準 151" xfId="1050"/>
    <cellStyle name="標準 152" xfId="1051"/>
    <cellStyle name="標準 153" xfId="1052"/>
    <cellStyle name="標準 154" xfId="1053"/>
    <cellStyle name="標準 155" xfId="1054"/>
    <cellStyle name="標準 156" xfId="1055"/>
    <cellStyle name="標準 157" xfId="1056"/>
    <cellStyle name="標準 158" xfId="1057"/>
    <cellStyle name="標準 159" xfId="1058"/>
    <cellStyle name="標準 16" xfId="1059"/>
    <cellStyle name="標準 160" xfId="1060"/>
    <cellStyle name="標準 161" xfId="1061"/>
    <cellStyle name="標準 162" xfId="1062"/>
    <cellStyle name="標準 163" xfId="1063"/>
    <cellStyle name="標準 164" xfId="1064"/>
    <cellStyle name="標準 165" xfId="1065"/>
    <cellStyle name="標準 166" xfId="1066"/>
    <cellStyle name="標準 167" xfId="1067"/>
    <cellStyle name="標準 168" xfId="1068"/>
    <cellStyle name="標準 169" xfId="1069"/>
    <cellStyle name="標準 17" xfId="1070"/>
    <cellStyle name="標準 170" xfId="1071"/>
    <cellStyle name="標準 171" xfId="1072"/>
    <cellStyle name="標準 172" xfId="1073"/>
    <cellStyle name="標準 173" xfId="1074"/>
    <cellStyle name="標準 174" xfId="1075"/>
    <cellStyle name="標準 175" xfId="1076"/>
    <cellStyle name="標準 176" xfId="1077"/>
    <cellStyle name="標準 177" xfId="1078"/>
    <cellStyle name="標準 178" xfId="1079"/>
    <cellStyle name="標準 179" xfId="1080"/>
    <cellStyle name="標準 18" xfId="1081"/>
    <cellStyle name="標準 180" xfId="1082"/>
    <cellStyle name="標準 181" xfId="1083"/>
    <cellStyle name="標準 182" xfId="1084"/>
    <cellStyle name="標準 183" xfId="1085"/>
    <cellStyle name="標準 184" xfId="1086"/>
    <cellStyle name="標準 185" xfId="1087"/>
    <cellStyle name="標準 186" xfId="1088"/>
    <cellStyle name="標準 187" xfId="1089"/>
    <cellStyle name="標準 188" xfId="1090"/>
    <cellStyle name="標準 189" xfId="1091"/>
    <cellStyle name="標準 19" xfId="1092"/>
    <cellStyle name="標準 190" xfId="1093"/>
    <cellStyle name="標準 191" xfId="1094"/>
    <cellStyle name="標準 192" xfId="1095"/>
    <cellStyle name="標準 193" xfId="1096"/>
    <cellStyle name="標準 194" xfId="1097"/>
    <cellStyle name="標準 195" xfId="1098"/>
    <cellStyle name="標準 196" xfId="1099"/>
    <cellStyle name="標準 197" xfId="1100"/>
    <cellStyle name="標準 198" xfId="1101"/>
    <cellStyle name="標準 199" xfId="1102"/>
    <cellStyle name="標準 2" xfId="1103"/>
    <cellStyle name="標準 2 2" xfId="1104"/>
    <cellStyle name="標準 2 2 2" xfId="1105"/>
    <cellStyle name="標準 2 2 3" xfId="1106"/>
    <cellStyle name="標準 2 2 4" xfId="1107"/>
    <cellStyle name="標準 2 2 5" xfId="1108"/>
    <cellStyle name="標準 2 2 5 2" xfId="1109"/>
    <cellStyle name="標準 2 2 6" xfId="1110"/>
    <cellStyle name="標準 2 2 7" xfId="1111"/>
    <cellStyle name="標準 2 2_MEA-11-1600～" xfId="1112"/>
    <cellStyle name="標準 2 3" xfId="1113"/>
    <cellStyle name="標準 2 4" xfId="1114"/>
    <cellStyle name="標準 2 5" xfId="1115"/>
    <cellStyle name="標準 2 6" xfId="1116"/>
    <cellStyle name="標準 2 7" xfId="1117"/>
    <cellStyle name="標準 2 7 2" xfId="1118"/>
    <cellStyle name="標準 2 7_MEA-12-2500～" xfId="1119"/>
    <cellStyle name="標準 2_MEA-10-1500～" xfId="1120"/>
    <cellStyle name="標準 20" xfId="1121"/>
    <cellStyle name="標準 200" xfId="1122"/>
    <cellStyle name="標準 201" xfId="1123"/>
    <cellStyle name="標準 202" xfId="1124"/>
    <cellStyle name="標準 203" xfId="1125"/>
    <cellStyle name="標準 204" xfId="1126"/>
    <cellStyle name="標準 205" xfId="1127"/>
    <cellStyle name="標準 206" xfId="1128"/>
    <cellStyle name="標準 207" xfId="1129"/>
    <cellStyle name="標準 208" xfId="1130"/>
    <cellStyle name="標準 209" xfId="1131"/>
    <cellStyle name="標準 21" xfId="1132"/>
    <cellStyle name="標準 210" xfId="1133"/>
    <cellStyle name="標準 211" xfId="1134"/>
    <cellStyle name="標準 212" xfId="1135"/>
    <cellStyle name="標準 213" xfId="1136"/>
    <cellStyle name="標準 214" xfId="1137"/>
    <cellStyle name="標準 215" xfId="1138"/>
    <cellStyle name="標準 216" xfId="1139"/>
    <cellStyle name="標準 217" xfId="1140"/>
    <cellStyle name="標準 218" xfId="1141"/>
    <cellStyle name="標準 219" xfId="1142"/>
    <cellStyle name="標準 22" xfId="1143"/>
    <cellStyle name="標準 220" xfId="1144"/>
    <cellStyle name="標準 221" xfId="1145"/>
    <cellStyle name="標準 222" xfId="1146"/>
    <cellStyle name="標準 223" xfId="1147"/>
    <cellStyle name="標準 224" xfId="1148"/>
    <cellStyle name="標準 225" xfId="1149"/>
    <cellStyle name="標準 226" xfId="1150"/>
    <cellStyle name="標準 227" xfId="1151"/>
    <cellStyle name="標準 228" xfId="1152"/>
    <cellStyle name="標準 229" xfId="1153"/>
    <cellStyle name="標準 23" xfId="1154"/>
    <cellStyle name="標準 230" xfId="1155"/>
    <cellStyle name="標準 231" xfId="1156"/>
    <cellStyle name="標準 232" xfId="1157"/>
    <cellStyle name="標準 233" xfId="1158"/>
    <cellStyle name="標準 234" xfId="1159"/>
    <cellStyle name="標準 235" xfId="1160"/>
    <cellStyle name="標準 236" xfId="1161"/>
    <cellStyle name="標準 237" xfId="1162"/>
    <cellStyle name="標準 238" xfId="1163"/>
    <cellStyle name="標準 239" xfId="1164"/>
    <cellStyle name="標準 24" xfId="1165"/>
    <cellStyle name="標準 25" xfId="1166"/>
    <cellStyle name="標準 26" xfId="1167"/>
    <cellStyle name="標準 27" xfId="1168"/>
    <cellStyle name="標準 28" xfId="1169"/>
    <cellStyle name="標準 29" xfId="1170"/>
    <cellStyle name="標準 3" xfId="1171"/>
    <cellStyle name="標準 3 2" xfId="1172"/>
    <cellStyle name="標準 3 2 2" xfId="1173"/>
    <cellStyle name="標準 3 2 3" xfId="1174"/>
    <cellStyle name="標準 3 2 4" xfId="1175"/>
    <cellStyle name="標準 3 2_FIdata" xfId="1176"/>
    <cellStyle name="標準 3 3" xfId="1177"/>
    <cellStyle name="標準 3_MEA-11-1600～" xfId="1178"/>
    <cellStyle name="標準 30" xfId="1179"/>
    <cellStyle name="標準 31" xfId="1180"/>
    <cellStyle name="標準 32" xfId="1181"/>
    <cellStyle name="標準 33" xfId="1182"/>
    <cellStyle name="標準 34" xfId="1183"/>
    <cellStyle name="標準 35" xfId="1184"/>
    <cellStyle name="標準 36" xfId="1185"/>
    <cellStyle name="標準 37" xfId="1186"/>
    <cellStyle name="標準 38" xfId="1187"/>
    <cellStyle name="標準 39" xfId="1188"/>
    <cellStyle name="標準 4" xfId="1189"/>
    <cellStyle name="標準 4 2" xfId="1190"/>
    <cellStyle name="標準 4 3" xfId="1191"/>
    <cellStyle name="標準 4_MEA-11-1700～" xfId="1192"/>
    <cellStyle name="標準 40" xfId="1193"/>
    <cellStyle name="標準 41" xfId="1194"/>
    <cellStyle name="標準 42" xfId="1195"/>
    <cellStyle name="標準 43" xfId="1196"/>
    <cellStyle name="標準 44" xfId="1197"/>
    <cellStyle name="標準 45" xfId="1198"/>
    <cellStyle name="標準 46" xfId="1199"/>
    <cellStyle name="標準 47" xfId="1200"/>
    <cellStyle name="標準 48" xfId="1201"/>
    <cellStyle name="標準 49" xfId="1202"/>
    <cellStyle name="標準 5" xfId="1203"/>
    <cellStyle name="標準 5 2" xfId="1204"/>
    <cellStyle name="標準 5_MEA-11-1700～" xfId="1205"/>
    <cellStyle name="標準 50" xfId="1206"/>
    <cellStyle name="標準 51" xfId="1207"/>
    <cellStyle name="標準 52" xfId="1208"/>
    <cellStyle name="標準 53" xfId="1209"/>
    <cellStyle name="標準 54" xfId="1210"/>
    <cellStyle name="標準 55" xfId="1211"/>
    <cellStyle name="標準 56" xfId="1212"/>
    <cellStyle name="標準 57" xfId="1213"/>
    <cellStyle name="標準 58" xfId="1214"/>
    <cellStyle name="標準 59" xfId="1215"/>
    <cellStyle name="標準 6" xfId="1216"/>
    <cellStyle name="標準 60" xfId="1217"/>
    <cellStyle name="標準 61" xfId="1218"/>
    <cellStyle name="標準 62" xfId="1219"/>
    <cellStyle name="標準 63" xfId="1220"/>
    <cellStyle name="標準 64" xfId="1221"/>
    <cellStyle name="標準 65" xfId="1222"/>
    <cellStyle name="標準 66" xfId="1223"/>
    <cellStyle name="標準 67" xfId="1224"/>
    <cellStyle name="標準 68" xfId="1225"/>
    <cellStyle name="標準 69" xfId="1226"/>
    <cellStyle name="標準 7" xfId="1227"/>
    <cellStyle name="標準 70" xfId="1228"/>
    <cellStyle name="標準 71" xfId="1229"/>
    <cellStyle name="標準 72" xfId="1230"/>
    <cellStyle name="標準 73" xfId="1231"/>
    <cellStyle name="標準 74" xfId="1232"/>
    <cellStyle name="標準 75" xfId="1233"/>
    <cellStyle name="標準 76" xfId="1234"/>
    <cellStyle name="標準 77" xfId="1235"/>
    <cellStyle name="標準 78" xfId="1236"/>
    <cellStyle name="標準 79" xfId="1237"/>
    <cellStyle name="標準 8" xfId="1238"/>
    <cellStyle name="標準 8 2" xfId="1239"/>
    <cellStyle name="標準 8_MEA-11-2074 Rev3" xfId="1240"/>
    <cellStyle name="標準 80" xfId="1241"/>
    <cellStyle name="標準 81" xfId="1242"/>
    <cellStyle name="標準 82" xfId="1243"/>
    <cellStyle name="標準 83" xfId="1244"/>
    <cellStyle name="標準 84" xfId="1245"/>
    <cellStyle name="標準 85" xfId="1246"/>
    <cellStyle name="標準 86" xfId="1247"/>
    <cellStyle name="標準 87" xfId="1248"/>
    <cellStyle name="標準 88" xfId="1249"/>
    <cellStyle name="標準 89" xfId="1250"/>
    <cellStyle name="標準 9" xfId="1251"/>
    <cellStyle name="標準 90" xfId="1252"/>
    <cellStyle name="標準 91" xfId="1253"/>
    <cellStyle name="標準 92" xfId="1254"/>
    <cellStyle name="標準 93" xfId="1255"/>
    <cellStyle name="標準 94" xfId="1256"/>
    <cellStyle name="標準 95" xfId="1257"/>
    <cellStyle name="標準 96" xfId="1258"/>
    <cellStyle name="標準 97" xfId="1259"/>
    <cellStyle name="標準 98" xfId="1260"/>
    <cellStyle name="標準 99" xfId="1261"/>
    <cellStyle name="標準_SK_AMC" xfId="1262"/>
    <cellStyle name="標準_YC2001b～" xfId="1263"/>
    <cellStyle name="標準_YC2001b～_YC-2800～" xfId="1264"/>
    <cellStyle name="標準_YC2202～ 2" xfId="1265"/>
    <cellStyle name="標準_エスコジャパン" xfId="1266"/>
    <cellStyle name="標準_見積ﾌｧｲﾙ編集用 その１" xfId="1267"/>
    <cellStyle name="標準ゴシック14" xfId="1268"/>
    <cellStyle name="良い" xfId="1274"/>
    <cellStyle name="製番" xfId="941"/>
    <cellStyle name="見出し 1" xfId="917"/>
    <cellStyle name="見出し 2" xfId="918"/>
    <cellStyle name="見出し 3" xfId="919"/>
    <cellStyle name="見出し 4" xfId="920"/>
    <cellStyle name="計算" xfId="814"/>
    <cellStyle name="説明文" xfId="942"/>
    <cellStyle name="警告文" xfId="815"/>
    <cellStyle name="貨幣 [0]_GARMENT STEP FORM HK" xfId="810"/>
    <cellStyle name="貨幣_GARMENT STEP FORM HK" xfId="811"/>
    <cellStyle name="通貨 10" xfId="947"/>
    <cellStyle name="通貨 11" xfId="948"/>
    <cellStyle name="通貨 12" xfId="949"/>
    <cellStyle name="通貨 2" xfId="950"/>
    <cellStyle name="通貨 2 2" xfId="951"/>
    <cellStyle name="通貨 2 2 2" xfId="952"/>
    <cellStyle name="通貨 2 2 2 2" xfId="953"/>
    <cellStyle name="通貨 2 2 2 2 2" xfId="954"/>
    <cellStyle name="通貨 2 2 2 2 3" xfId="955"/>
    <cellStyle name="通貨 2 2 2 2 4" xfId="956"/>
    <cellStyle name="通貨 2 2 2 2 5" xfId="957"/>
    <cellStyle name="通貨 2 2 2 2 6" xfId="958"/>
    <cellStyle name="通貨 2 2 2 2 7" xfId="959"/>
    <cellStyle name="通貨 2 2 2 2 8" xfId="960"/>
    <cellStyle name="通貨 2 2 2 2 9" xfId="961"/>
    <cellStyle name="通貨 2 2 3" xfId="962"/>
    <cellStyle name="通貨 2 2 4" xfId="963"/>
    <cellStyle name="通貨 2 2 5" xfId="964"/>
    <cellStyle name="通貨 2 2 6" xfId="965"/>
    <cellStyle name="通貨 2 2 7" xfId="966"/>
    <cellStyle name="通貨 2 2 8" xfId="967"/>
    <cellStyle name="通貨 2 3" xfId="968"/>
    <cellStyle name="通貨 2 4" xfId="969"/>
    <cellStyle name="通貨 2 5" xfId="970"/>
    <cellStyle name="通貨 2 5 2" xfId="971"/>
    <cellStyle name="通貨 2 6" xfId="972"/>
    <cellStyle name="通貨 2 7" xfId="973"/>
    <cellStyle name="通貨 3" xfId="974"/>
    <cellStyle name="通貨 4" xfId="975"/>
    <cellStyle name="通貨 5" xfId="976"/>
    <cellStyle name="通貨 6" xfId="977"/>
    <cellStyle name="通貨 7" xfId="978"/>
    <cellStyle name="通貨 8" xfId="979"/>
    <cellStyle name="通貨 8 2" xfId="980"/>
    <cellStyle name="通貨 9" xfId="981"/>
    <cellStyle name="通貨$" xfId="982"/>
    <cellStyle name="通貨@" xfId="983"/>
    <cellStyle name="通貨\" xfId="984"/>
    <cellStyle name="通貨C$" xfId="985"/>
    <cellStyle name="通貨HKD" xfId="986"/>
    <cellStyle name="通貨JPY" xfId="987"/>
    <cellStyle name="通貨US$" xfId="988"/>
    <cellStyle name="通貨USD" xfId="989"/>
    <cellStyle name="通貨元" xfId="990"/>
    <cellStyle name="集計" xfId="939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cubillo@trsa.es" TargetMode="External"/><Relationship Id="rId2" Type="http://schemas.openxmlformats.org/officeDocument/2006/relationships/hyperlink" Target="http://eu.azbil.com/" TargetMode="External"/><Relationship Id="rId1" Type="http://schemas.openxmlformats.org/officeDocument/2006/relationships/hyperlink" Target="mailto:regis.houllier@airlitec.com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V70"/>
  <sheetViews>
    <sheetView tabSelected="1" topLeftCell="A10" zoomScaleNormal="100" workbookViewId="0">
      <selection activeCell="E26" sqref="E26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8.875" style="1" customWidth="1"/>
    <col min="5" max="5" width="27.375" style="1" customWidth="1"/>
    <col min="6" max="6" width="7.625" style="1" customWidth="1"/>
    <col min="7" max="7" width="9.875" style="1" customWidth="1"/>
    <col min="8" max="8" width="9.375" style="1" customWidth="1"/>
    <col min="9" max="9" width="1.375" style="1" customWidth="1"/>
    <col min="10" max="10" width="14.5" style="1" customWidth="1"/>
    <col min="11" max="11" width="13.625" style="1" customWidth="1"/>
    <col min="12" max="12" width="12.5" style="81" bestFit="1" customWidth="1"/>
    <col min="13" max="230" width="9" style="81" customWidth="1"/>
    <col min="231" max="16384" width="9" style="1"/>
  </cols>
  <sheetData>
    <row r="1" spans="1:230" ht="4.9000000000000004" customHeight="1">
      <c r="J1" s="2"/>
      <c r="K1" s="2"/>
    </row>
    <row r="2" spans="1:230" ht="19.899999999999999" customHeight="1">
      <c r="A2" s="9" t="s">
        <v>36</v>
      </c>
      <c r="B2" s="9"/>
      <c r="C2" s="9"/>
      <c r="D2" s="9"/>
      <c r="E2" s="9"/>
      <c r="G2" s="20" t="s">
        <v>24</v>
      </c>
      <c r="H2" s="26"/>
      <c r="I2" s="27" t="s">
        <v>24</v>
      </c>
      <c r="J2" s="10" t="s">
        <v>19</v>
      </c>
      <c r="K2" s="2"/>
    </row>
    <row r="3" spans="1:23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30" s="4" customFormat="1" ht="15" customHeight="1">
      <c r="A4" s="175" t="s">
        <v>20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/>
      <c r="M4"/>
      <c r="N4"/>
      <c r="O4"/>
      <c r="P4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2"/>
      <c r="BY4" s="82"/>
      <c r="BZ4" s="82"/>
      <c r="CA4" s="82"/>
      <c r="CB4" s="82"/>
      <c r="CC4" s="82"/>
      <c r="CD4" s="82"/>
      <c r="CE4" s="82"/>
      <c r="CF4" s="82"/>
      <c r="CG4" s="82"/>
      <c r="CH4" s="82"/>
      <c r="CI4" s="82"/>
      <c r="CJ4" s="82"/>
      <c r="CK4" s="82"/>
      <c r="CL4" s="82"/>
      <c r="CM4" s="82"/>
      <c r="CN4" s="82"/>
      <c r="CO4" s="82"/>
      <c r="CP4" s="82"/>
      <c r="CQ4" s="82"/>
      <c r="CR4" s="82"/>
      <c r="CS4" s="82"/>
      <c r="CT4" s="82"/>
      <c r="CU4" s="82"/>
      <c r="CV4" s="82"/>
      <c r="CW4" s="82"/>
      <c r="CX4" s="82"/>
      <c r="CY4" s="82"/>
      <c r="CZ4" s="82"/>
      <c r="DA4" s="82"/>
      <c r="DB4" s="82"/>
      <c r="DC4" s="82"/>
      <c r="DD4" s="82"/>
      <c r="DE4" s="82"/>
      <c r="DF4" s="82"/>
      <c r="DG4" s="82"/>
      <c r="DH4" s="82"/>
      <c r="DI4" s="82"/>
      <c r="DJ4" s="82"/>
      <c r="DK4" s="82"/>
      <c r="DL4" s="82"/>
      <c r="DM4" s="82"/>
      <c r="DN4" s="82"/>
      <c r="DO4" s="82"/>
      <c r="DP4" s="82"/>
      <c r="DQ4" s="82"/>
      <c r="DR4" s="82"/>
      <c r="DS4" s="82"/>
      <c r="DT4" s="82"/>
      <c r="DU4" s="82"/>
      <c r="DV4" s="82"/>
      <c r="DW4" s="82"/>
      <c r="DX4" s="82"/>
      <c r="DY4" s="82"/>
      <c r="DZ4" s="82"/>
      <c r="EA4" s="82"/>
      <c r="EB4" s="82"/>
      <c r="EC4" s="82"/>
      <c r="ED4" s="82"/>
      <c r="EE4" s="82"/>
      <c r="EF4" s="82"/>
      <c r="EG4" s="82"/>
      <c r="EH4" s="82"/>
      <c r="EI4" s="82"/>
      <c r="EJ4" s="82"/>
      <c r="EK4" s="82"/>
      <c r="EL4" s="82"/>
      <c r="EM4" s="82"/>
      <c r="EN4" s="82"/>
      <c r="EO4" s="82"/>
      <c r="EP4" s="82"/>
      <c r="EQ4" s="82"/>
      <c r="ER4" s="82"/>
      <c r="ES4" s="82"/>
      <c r="ET4" s="82"/>
      <c r="EU4" s="82"/>
      <c r="EV4" s="82"/>
      <c r="EW4" s="82"/>
      <c r="EX4" s="82"/>
      <c r="EY4" s="82"/>
      <c r="EZ4" s="82"/>
      <c r="FA4" s="82"/>
      <c r="FB4" s="82"/>
      <c r="FC4" s="82"/>
      <c r="FD4" s="82"/>
      <c r="FE4" s="82"/>
      <c r="FF4" s="82"/>
      <c r="FG4" s="82"/>
      <c r="FH4" s="82"/>
      <c r="FI4" s="82"/>
      <c r="FJ4" s="82"/>
      <c r="FK4" s="82"/>
      <c r="FL4" s="82"/>
      <c r="FM4" s="82"/>
      <c r="FN4" s="82"/>
      <c r="FO4" s="82"/>
      <c r="FP4" s="82"/>
      <c r="FQ4" s="82"/>
      <c r="FR4" s="82"/>
      <c r="FS4" s="82"/>
      <c r="FT4" s="82"/>
      <c r="FU4" s="82"/>
      <c r="FV4" s="82"/>
      <c r="FW4" s="82"/>
      <c r="FX4" s="82"/>
      <c r="FY4" s="82"/>
      <c r="FZ4" s="82"/>
      <c r="GA4" s="82"/>
      <c r="GB4" s="82"/>
      <c r="GC4" s="82"/>
      <c r="GD4" s="82"/>
      <c r="GE4" s="82"/>
      <c r="GF4" s="82"/>
      <c r="GG4" s="82"/>
      <c r="GH4" s="82"/>
      <c r="GI4" s="82"/>
      <c r="GJ4" s="82"/>
      <c r="GK4" s="82"/>
      <c r="GL4" s="82"/>
      <c r="GM4" s="82"/>
      <c r="GN4" s="82"/>
      <c r="GO4" s="82"/>
      <c r="GP4" s="82"/>
      <c r="GQ4" s="82"/>
      <c r="GR4" s="82"/>
      <c r="GS4" s="82"/>
      <c r="GT4" s="82"/>
      <c r="GU4" s="82"/>
      <c r="GV4" s="82"/>
      <c r="GW4" s="82"/>
      <c r="GX4" s="82"/>
      <c r="GY4" s="82"/>
      <c r="GZ4" s="82"/>
      <c r="HA4" s="82"/>
      <c r="HB4" s="82"/>
      <c r="HC4" s="82"/>
      <c r="HD4" s="82"/>
      <c r="HE4" s="82"/>
      <c r="HF4" s="82"/>
      <c r="HG4" s="82"/>
      <c r="HH4" s="82"/>
      <c r="HI4" s="82"/>
      <c r="HJ4" s="82"/>
      <c r="HK4" s="82"/>
      <c r="HL4" s="82"/>
      <c r="HM4" s="82"/>
      <c r="HN4" s="82"/>
      <c r="HO4" s="82"/>
      <c r="HP4" s="82"/>
      <c r="HQ4" s="82"/>
      <c r="HR4" s="82"/>
      <c r="HS4" s="82"/>
      <c r="HT4" s="82"/>
      <c r="HU4" s="82"/>
      <c r="HV4" s="82"/>
    </row>
    <row r="5" spans="1:230" s="4" customFormat="1" ht="15" customHeight="1">
      <c r="A5" s="176" t="s">
        <v>21</v>
      </c>
      <c r="B5" s="176"/>
      <c r="C5" s="176"/>
      <c r="D5" s="176"/>
      <c r="E5" s="176"/>
      <c r="F5" s="176"/>
      <c r="G5" s="176"/>
      <c r="H5" s="176"/>
      <c r="I5" s="176"/>
      <c r="J5" s="176"/>
      <c r="K5" s="176"/>
      <c r="L5"/>
      <c r="M5"/>
      <c r="N5"/>
      <c r="O5"/>
      <c r="P5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  <c r="CE5" s="82"/>
      <c r="CF5" s="82"/>
      <c r="CG5" s="82"/>
      <c r="CH5" s="82"/>
      <c r="CI5" s="82"/>
      <c r="CJ5" s="82"/>
      <c r="CK5" s="82"/>
      <c r="CL5" s="82"/>
      <c r="CM5" s="82"/>
      <c r="CN5" s="82"/>
      <c r="CO5" s="82"/>
      <c r="CP5" s="82"/>
      <c r="CQ5" s="82"/>
      <c r="CR5" s="82"/>
      <c r="CS5" s="82"/>
      <c r="CT5" s="82"/>
      <c r="CU5" s="82"/>
      <c r="CV5" s="82"/>
      <c r="CW5" s="82"/>
      <c r="CX5" s="82"/>
      <c r="CY5" s="82"/>
      <c r="CZ5" s="82"/>
      <c r="DA5" s="82"/>
      <c r="DB5" s="82"/>
      <c r="DC5" s="82"/>
      <c r="DD5" s="82"/>
      <c r="DE5" s="82"/>
      <c r="DF5" s="82"/>
      <c r="DG5" s="82"/>
      <c r="DH5" s="82"/>
      <c r="DI5" s="82"/>
      <c r="DJ5" s="82"/>
      <c r="DK5" s="82"/>
      <c r="DL5" s="82"/>
      <c r="DM5" s="82"/>
      <c r="DN5" s="82"/>
      <c r="DO5" s="82"/>
      <c r="DP5" s="82"/>
      <c r="DQ5" s="82"/>
      <c r="DR5" s="82"/>
      <c r="DS5" s="82"/>
      <c r="DT5" s="82"/>
      <c r="DU5" s="82"/>
      <c r="DV5" s="82"/>
      <c r="DW5" s="82"/>
      <c r="DX5" s="82"/>
      <c r="DY5" s="82"/>
      <c r="DZ5" s="82"/>
      <c r="EA5" s="82"/>
      <c r="EB5" s="82"/>
      <c r="EC5" s="82"/>
      <c r="ED5" s="82"/>
      <c r="EE5" s="82"/>
      <c r="EF5" s="82"/>
      <c r="EG5" s="82"/>
      <c r="EH5" s="82"/>
      <c r="EI5" s="82"/>
      <c r="EJ5" s="82"/>
      <c r="EK5" s="82"/>
      <c r="EL5" s="82"/>
      <c r="EM5" s="82"/>
      <c r="EN5" s="82"/>
      <c r="EO5" s="82"/>
      <c r="EP5" s="82"/>
      <c r="EQ5" s="82"/>
      <c r="ER5" s="82"/>
      <c r="ES5" s="82"/>
      <c r="ET5" s="82"/>
      <c r="EU5" s="82"/>
      <c r="EV5" s="82"/>
      <c r="EW5" s="82"/>
      <c r="EX5" s="82"/>
      <c r="EY5" s="82"/>
      <c r="EZ5" s="82"/>
      <c r="FA5" s="82"/>
      <c r="FB5" s="82"/>
      <c r="FC5" s="82"/>
      <c r="FD5" s="82"/>
      <c r="FE5" s="82"/>
      <c r="FF5" s="82"/>
      <c r="FG5" s="82"/>
      <c r="FH5" s="82"/>
      <c r="FI5" s="82"/>
      <c r="FJ5" s="82"/>
      <c r="FK5" s="82"/>
      <c r="FL5" s="82"/>
      <c r="FM5" s="82"/>
      <c r="FN5" s="82"/>
      <c r="FO5" s="82"/>
      <c r="FP5" s="82"/>
      <c r="FQ5" s="82"/>
      <c r="FR5" s="82"/>
      <c r="FS5" s="82"/>
      <c r="FT5" s="82"/>
      <c r="FU5" s="82"/>
      <c r="FV5" s="82"/>
      <c r="FW5" s="82"/>
      <c r="FX5" s="82"/>
      <c r="FY5" s="82"/>
      <c r="FZ5" s="82"/>
      <c r="GA5" s="82"/>
      <c r="GB5" s="82"/>
      <c r="GC5" s="82"/>
      <c r="GD5" s="82"/>
      <c r="GE5" s="82"/>
      <c r="GF5" s="82"/>
      <c r="GG5" s="82"/>
      <c r="GH5" s="82"/>
      <c r="GI5" s="82"/>
      <c r="GJ5" s="82"/>
      <c r="GK5" s="82"/>
      <c r="GL5" s="82"/>
      <c r="GM5" s="82"/>
      <c r="GN5" s="82"/>
      <c r="GO5" s="82"/>
      <c r="GP5" s="82"/>
      <c r="GQ5" s="82"/>
      <c r="GR5" s="82"/>
      <c r="GS5" s="82"/>
      <c r="GT5" s="82"/>
      <c r="GU5" s="82"/>
      <c r="GV5" s="82"/>
      <c r="GW5" s="82"/>
      <c r="GX5" s="82"/>
      <c r="GY5" s="82"/>
      <c r="GZ5" s="82"/>
      <c r="HA5" s="82"/>
      <c r="HB5" s="82"/>
      <c r="HC5" s="82"/>
      <c r="HD5" s="82"/>
      <c r="HE5" s="82"/>
      <c r="HF5" s="82"/>
      <c r="HG5" s="82"/>
      <c r="HH5" s="82"/>
      <c r="HI5" s="82"/>
      <c r="HJ5" s="82"/>
      <c r="HK5" s="82"/>
      <c r="HL5" s="82"/>
      <c r="HM5" s="82"/>
      <c r="HN5" s="82"/>
      <c r="HO5" s="82"/>
      <c r="HP5" s="82"/>
      <c r="HQ5" s="82"/>
      <c r="HR5" s="82"/>
      <c r="HS5" s="82"/>
      <c r="HT5" s="82"/>
      <c r="HU5" s="82"/>
      <c r="HV5" s="82"/>
    </row>
    <row r="6" spans="1:230" s="4" customFormat="1" ht="15.75" customHeight="1">
      <c r="A6" s="17"/>
      <c r="C6" s="21"/>
      <c r="D6" s="84"/>
      <c r="E6" s="17"/>
      <c r="F6" s="82"/>
      <c r="G6" s="28"/>
      <c r="I6" s="28"/>
      <c r="J6" s="30"/>
      <c r="K6" s="28"/>
      <c r="L6"/>
      <c r="M6"/>
      <c r="N6"/>
      <c r="O6"/>
      <c r="P6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</row>
    <row r="7" spans="1:230" ht="15.75" customHeight="1">
      <c r="A7" s="17"/>
      <c r="B7" s="31" t="s">
        <v>13</v>
      </c>
      <c r="C7" s="21"/>
      <c r="D7" s="158" t="s">
        <v>47</v>
      </c>
      <c r="E7" s="17"/>
      <c r="F7" s="82"/>
      <c r="G7" s="21"/>
      <c r="H7" s="31" t="s">
        <v>1</v>
      </c>
      <c r="I7" s="17"/>
      <c r="J7" s="74">
        <v>41184</v>
      </c>
      <c r="K7" s="21"/>
      <c r="L7"/>
      <c r="M7"/>
      <c r="N7"/>
      <c r="O7"/>
      <c r="P7"/>
    </row>
    <row r="8" spans="1:230" ht="15.75" customHeight="1">
      <c r="A8" s="17"/>
      <c r="B8" s="21"/>
      <c r="C8" s="21"/>
      <c r="D8" s="17"/>
      <c r="E8" s="17"/>
      <c r="F8" s="81"/>
      <c r="G8" s="31"/>
      <c r="H8" s="17"/>
      <c r="I8" s="17"/>
      <c r="J8" s="17"/>
      <c r="K8" s="21"/>
      <c r="L8"/>
      <c r="M8"/>
      <c r="N8"/>
      <c r="O8"/>
      <c r="P8"/>
    </row>
    <row r="9" spans="1:230" ht="15.75" customHeight="1">
      <c r="A9" s="17"/>
      <c r="B9" s="21"/>
      <c r="C9" s="21"/>
      <c r="D9" s="17"/>
      <c r="E9" s="17"/>
      <c r="F9" s="81"/>
      <c r="G9" s="31"/>
      <c r="H9" s="17" t="s">
        <v>49</v>
      </c>
      <c r="J9" s="157" t="s">
        <v>48</v>
      </c>
      <c r="K9" s="21"/>
      <c r="L9"/>
      <c r="M9"/>
      <c r="N9"/>
      <c r="O9"/>
      <c r="P9"/>
    </row>
    <row r="10" spans="1:230" ht="15.75" customHeight="1">
      <c r="A10" s="17"/>
      <c r="B10" s="21"/>
      <c r="C10" s="21"/>
      <c r="D10" s="17"/>
      <c r="E10" s="84"/>
      <c r="G10" s="21"/>
      <c r="H10" s="20" t="s">
        <v>14</v>
      </c>
      <c r="J10" s="114" t="s">
        <v>50</v>
      </c>
      <c r="K10" s="33"/>
      <c r="L10"/>
      <c r="M10"/>
      <c r="N10"/>
      <c r="O10"/>
      <c r="P10"/>
    </row>
    <row r="11" spans="1:230" ht="15.75" customHeight="1">
      <c r="A11" s="17"/>
      <c r="B11" s="78" t="s">
        <v>23</v>
      </c>
      <c r="C11" s="21"/>
      <c r="D11" s="126" t="s">
        <v>51</v>
      </c>
      <c r="E11" s="17"/>
      <c r="F11" s="81"/>
      <c r="G11" s="17"/>
      <c r="H11" s="20" t="s">
        <v>15</v>
      </c>
      <c r="I11" s="20"/>
      <c r="J11" s="32" t="s">
        <v>46</v>
      </c>
      <c r="K11" s="21"/>
      <c r="L11"/>
      <c r="M11"/>
      <c r="N11"/>
      <c r="O11"/>
      <c r="P11"/>
    </row>
    <row r="12" spans="1:230" ht="15.75" customHeight="1">
      <c r="A12" s="17"/>
      <c r="B12" s="78" t="s">
        <v>26</v>
      </c>
      <c r="C12" s="21"/>
      <c r="D12" s="124" t="s">
        <v>52</v>
      </c>
      <c r="E12" s="17"/>
      <c r="F12" s="81"/>
      <c r="G12" s="17"/>
      <c r="H12" s="20" t="s">
        <v>5</v>
      </c>
      <c r="I12" s="21"/>
      <c r="J12" s="21" t="s">
        <v>35</v>
      </c>
      <c r="K12" s="21"/>
      <c r="L12"/>
      <c r="M12"/>
      <c r="N12"/>
      <c r="O12"/>
      <c r="P12"/>
    </row>
    <row r="13" spans="1:230" ht="15.75" customHeight="1">
      <c r="A13" s="17"/>
      <c r="B13" s="78" t="s">
        <v>25</v>
      </c>
      <c r="C13" s="21"/>
      <c r="D13" s="125" t="s">
        <v>53</v>
      </c>
      <c r="E13" s="17"/>
      <c r="F13" s="81"/>
      <c r="G13" s="17"/>
      <c r="H13" s="20" t="s">
        <v>33</v>
      </c>
      <c r="I13" s="21"/>
      <c r="J13" s="79" t="s">
        <v>31</v>
      </c>
      <c r="K13" s="21"/>
      <c r="L13"/>
      <c r="M13"/>
      <c r="N13"/>
      <c r="O13"/>
      <c r="P13"/>
    </row>
    <row r="14" spans="1:230" ht="15.75" customHeight="1">
      <c r="A14" s="17"/>
      <c r="B14" s="78" t="s">
        <v>30</v>
      </c>
      <c r="C14" s="17"/>
      <c r="D14" s="109"/>
      <c r="E14" s="17"/>
      <c r="F14" s="81"/>
      <c r="G14" s="17"/>
      <c r="H14" s="20" t="s">
        <v>25</v>
      </c>
      <c r="J14" s="83" t="s">
        <v>34</v>
      </c>
      <c r="K14" s="21"/>
      <c r="L14"/>
      <c r="M14"/>
      <c r="N14"/>
      <c r="O14"/>
      <c r="P14"/>
    </row>
    <row r="15" spans="1:230" ht="15.75" customHeight="1">
      <c r="A15" s="17"/>
      <c r="B15" s="80" t="s">
        <v>32</v>
      </c>
      <c r="C15" s="17"/>
      <c r="D15" s="95"/>
      <c r="E15" s="17"/>
      <c r="F15" s="81"/>
      <c r="G15" s="17"/>
      <c r="H15" s="20" t="s">
        <v>30</v>
      </c>
      <c r="J15" s="85" t="s">
        <v>40</v>
      </c>
      <c r="K15" s="21"/>
      <c r="L15"/>
      <c r="M15"/>
      <c r="N15"/>
      <c r="O15"/>
      <c r="P15"/>
    </row>
    <row r="16" spans="1:230" ht="15.75" customHeight="1">
      <c r="A16" s="17"/>
      <c r="B16" s="80"/>
      <c r="C16" s="17"/>
      <c r="D16" s="87"/>
      <c r="E16" s="17"/>
      <c r="F16" s="81"/>
      <c r="G16" s="17"/>
      <c r="H16" s="20" t="s">
        <v>32</v>
      </c>
      <c r="I16" s="21"/>
      <c r="J16" s="86" t="s">
        <v>37</v>
      </c>
      <c r="K16" s="21"/>
      <c r="L16" t="s">
        <v>59</v>
      </c>
      <c r="M16"/>
      <c r="N16"/>
      <c r="O16"/>
      <c r="P16"/>
    </row>
    <row r="17" spans="1:16" ht="15.75" customHeight="1">
      <c r="A17" s="17"/>
      <c r="B17" s="80"/>
      <c r="C17" s="17"/>
      <c r="D17" s="34"/>
      <c r="E17" s="21"/>
      <c r="F17" s="21"/>
      <c r="G17" s="17"/>
      <c r="H17" s="17"/>
      <c r="I17" s="21"/>
      <c r="J17" s="8"/>
      <c r="K17" s="21"/>
      <c r="L17" s="113">
        <v>41182</v>
      </c>
    </row>
    <row r="18" spans="1:16" ht="15.75" customHeight="1">
      <c r="A18" s="17"/>
      <c r="B18" s="35" t="s">
        <v>6</v>
      </c>
      <c r="C18" s="35"/>
      <c r="D18" s="36" t="s">
        <v>7</v>
      </c>
      <c r="E18" s="43" t="s">
        <v>8</v>
      </c>
      <c r="F18" s="35"/>
      <c r="G18" s="35" t="s">
        <v>9</v>
      </c>
      <c r="H18" s="45" t="s">
        <v>12</v>
      </c>
      <c r="I18" s="46"/>
      <c r="J18" s="46" t="s">
        <v>10</v>
      </c>
      <c r="K18" s="12" t="s">
        <v>11</v>
      </c>
    </row>
    <row r="19" spans="1:16" ht="15.75" customHeight="1">
      <c r="A19" s="17"/>
      <c r="B19" s="37" t="s">
        <v>0</v>
      </c>
      <c r="C19" s="37"/>
      <c r="D19" s="28" t="s">
        <v>0</v>
      </c>
      <c r="E19" s="38"/>
      <c r="F19" s="37"/>
      <c r="G19" s="88"/>
      <c r="H19" s="47" t="s">
        <v>3</v>
      </c>
      <c r="I19" s="48"/>
      <c r="J19" s="48" t="s">
        <v>3</v>
      </c>
      <c r="K19" s="39" t="s">
        <v>16</v>
      </c>
    </row>
    <row r="20" spans="1:16" ht="6.75" customHeight="1">
      <c r="A20" s="17"/>
      <c r="B20" s="37"/>
      <c r="C20" s="37"/>
      <c r="D20" s="28"/>
      <c r="E20" s="38"/>
      <c r="F20" s="37"/>
      <c r="G20" s="88"/>
      <c r="H20" s="47"/>
      <c r="I20" s="48"/>
      <c r="J20" s="48"/>
      <c r="K20" s="12"/>
    </row>
    <row r="21" spans="1:16" s="17" customFormat="1" ht="15.75" customHeight="1">
      <c r="B21" s="96"/>
      <c r="C21" s="97"/>
      <c r="D21" s="101"/>
      <c r="E21" s="98"/>
      <c r="G21" s="102"/>
      <c r="H21" s="103"/>
      <c r="I21" s="48"/>
      <c r="J21" s="48"/>
      <c r="K21" s="76"/>
      <c r="L21" s="106" t="s">
        <v>41</v>
      </c>
      <c r="M21" s="94" t="s">
        <v>42</v>
      </c>
      <c r="N21" s="92" t="s">
        <v>43</v>
      </c>
      <c r="O21" s="93" t="s">
        <v>44</v>
      </c>
      <c r="P21" s="91" t="s">
        <v>45</v>
      </c>
    </row>
    <row r="22" spans="1:16" s="17" customFormat="1" ht="15.75" customHeight="1">
      <c r="B22" s="96">
        <v>1</v>
      </c>
      <c r="C22" s="97"/>
      <c r="D22" s="166" t="s">
        <v>54</v>
      </c>
      <c r="E22" s="98"/>
      <c r="G22" s="104">
        <v>1</v>
      </c>
      <c r="H22" s="103">
        <v>791903</v>
      </c>
      <c r="I22" s="48"/>
      <c r="J22" s="48">
        <f>G22*H22</f>
        <v>791903</v>
      </c>
      <c r="K22" s="76"/>
      <c r="L22" s="120">
        <v>75232000</v>
      </c>
      <c r="N22" s="107"/>
      <c r="O22" s="108"/>
    </row>
    <row r="23" spans="1:16" s="91" customFormat="1" ht="15.75" customHeight="1">
      <c r="B23" s="99"/>
      <c r="C23" s="96"/>
      <c r="D23" s="166" t="s">
        <v>55</v>
      </c>
      <c r="E23" s="100"/>
      <c r="G23" s="105"/>
      <c r="H23" s="103"/>
      <c r="I23" s="90"/>
      <c r="J23" s="48"/>
      <c r="K23" s="76"/>
      <c r="L23" s="120"/>
      <c r="M23" s="94"/>
      <c r="N23" s="92"/>
      <c r="O23" s="93"/>
    </row>
    <row r="24" spans="1:16" s="91" customFormat="1" ht="15.75" customHeight="1">
      <c r="B24" s="99"/>
      <c r="C24" s="96"/>
      <c r="D24" s="167"/>
      <c r="E24" s="100"/>
      <c r="G24" s="105"/>
      <c r="H24" s="103"/>
      <c r="I24" s="90"/>
      <c r="J24" s="48"/>
      <c r="K24" s="76"/>
      <c r="L24" s="119"/>
      <c r="M24" s="94"/>
      <c r="N24" s="92"/>
      <c r="O24" s="93"/>
    </row>
    <row r="25" spans="1:16" s="91" customFormat="1" ht="15.75" customHeight="1">
      <c r="B25" s="99">
        <v>2</v>
      </c>
      <c r="C25" s="96"/>
      <c r="D25" s="168" t="s">
        <v>56</v>
      </c>
      <c r="E25" s="100"/>
      <c r="G25" s="105">
        <v>1</v>
      </c>
      <c r="H25" s="103">
        <f t="shared" ref="H25:H27" si="0">ROUND(L25/95,0)</f>
        <v>15842</v>
      </c>
      <c r="I25" s="90"/>
      <c r="J25" s="48">
        <f>G25*H25</f>
        <v>15842</v>
      </c>
      <c r="K25" s="76"/>
      <c r="L25" s="118">
        <v>1505000</v>
      </c>
      <c r="M25" s="94"/>
      <c r="N25" s="92"/>
      <c r="O25" s="93"/>
    </row>
    <row r="26" spans="1:16" s="91" customFormat="1" ht="15.75" customHeight="1">
      <c r="B26" s="99">
        <v>3</v>
      </c>
      <c r="C26" s="96"/>
      <c r="D26" s="168" t="s">
        <v>57</v>
      </c>
      <c r="E26" s="100"/>
      <c r="G26" s="105">
        <v>1</v>
      </c>
      <c r="H26" s="103">
        <f t="shared" si="0"/>
        <v>8000</v>
      </c>
      <c r="I26" s="90"/>
      <c r="J26" s="48">
        <f>G26*H26</f>
        <v>8000</v>
      </c>
      <c r="K26" s="76"/>
      <c r="L26" s="118">
        <v>760000</v>
      </c>
      <c r="M26" s="94"/>
      <c r="N26" s="92"/>
      <c r="O26" s="93"/>
    </row>
    <row r="27" spans="1:16" s="91" customFormat="1" ht="15.75" customHeight="1">
      <c r="B27" s="99">
        <v>4</v>
      </c>
      <c r="C27" s="96"/>
      <c r="D27" s="168" t="s">
        <v>58</v>
      </c>
      <c r="E27" s="100"/>
      <c r="G27" s="105">
        <v>1</v>
      </c>
      <c r="H27" s="103">
        <f t="shared" si="0"/>
        <v>15895</v>
      </c>
      <c r="I27" s="90"/>
      <c r="J27" s="48">
        <f>G27*H27</f>
        <v>15895</v>
      </c>
      <c r="K27" s="76"/>
      <c r="L27" s="118">
        <v>1510000</v>
      </c>
      <c r="M27" s="94"/>
      <c r="N27" s="92"/>
      <c r="O27" s="93"/>
    </row>
    <row r="28" spans="1:16" s="91" customFormat="1" ht="15.75" customHeight="1">
      <c r="B28" s="99"/>
      <c r="C28" s="96"/>
      <c r="D28" s="101"/>
      <c r="E28" s="100"/>
      <c r="G28" s="105"/>
      <c r="H28" s="103"/>
      <c r="I28" s="90"/>
      <c r="J28" s="48"/>
      <c r="K28" s="76"/>
      <c r="M28" s="94"/>
      <c r="N28" s="92"/>
      <c r="O28" s="93"/>
    </row>
    <row r="29" spans="1:16" s="91" customFormat="1" ht="15.75" customHeight="1">
      <c r="B29" s="99"/>
      <c r="C29" s="96"/>
      <c r="D29" s="101"/>
      <c r="E29" s="100"/>
      <c r="G29" s="105"/>
      <c r="H29" s="103"/>
      <c r="I29" s="90"/>
      <c r="J29" s="48"/>
      <c r="K29" s="76"/>
      <c r="L29" s="116"/>
      <c r="M29" s="94"/>
      <c r="N29" s="92"/>
      <c r="O29" s="93"/>
    </row>
    <row r="30" spans="1:16" ht="15.75" customHeight="1" thickBot="1">
      <c r="A30" s="17"/>
      <c r="B30" s="59"/>
      <c r="C30" s="60"/>
      <c r="D30" s="61"/>
      <c r="E30" s="62"/>
      <c r="F30" s="63"/>
      <c r="G30" s="89"/>
      <c r="H30" s="64"/>
      <c r="I30" s="65"/>
      <c r="J30" s="65"/>
      <c r="K30" s="77"/>
    </row>
    <row r="31" spans="1:16" ht="15.75" customHeight="1">
      <c r="A31" s="17"/>
      <c r="B31" s="11"/>
      <c r="C31" s="11"/>
      <c r="D31" s="12"/>
      <c r="E31" s="21"/>
      <c r="F31" s="11"/>
      <c r="G31" s="31" t="s">
        <v>22</v>
      </c>
      <c r="H31" s="49" t="s">
        <v>4</v>
      </c>
      <c r="I31" s="48"/>
      <c r="J31" s="48">
        <f>SUM(J21:J30)</f>
        <v>831640</v>
      </c>
      <c r="K31" s="58"/>
    </row>
    <row r="32" spans="1:16" ht="15.75" customHeight="1">
      <c r="A32" s="17"/>
      <c r="B32" s="11"/>
      <c r="C32" s="11"/>
      <c r="D32" s="12"/>
      <c r="E32" s="42"/>
      <c r="F32" s="40"/>
      <c r="G32" s="41" t="s">
        <v>17</v>
      </c>
      <c r="H32" s="50" t="s">
        <v>4</v>
      </c>
      <c r="I32" s="51"/>
      <c r="J32" s="51">
        <v>150</v>
      </c>
      <c r="K32" s="56"/>
    </row>
    <row r="33" spans="1:230" ht="15.75" customHeight="1">
      <c r="A33" s="17"/>
      <c r="B33" s="11"/>
      <c r="C33" s="11"/>
      <c r="D33" s="12"/>
      <c r="E33" s="43"/>
      <c r="F33" s="44"/>
      <c r="G33" s="55" t="s">
        <v>2</v>
      </c>
      <c r="H33" s="52" t="s">
        <v>4</v>
      </c>
      <c r="I33" s="53"/>
      <c r="J33" s="53">
        <v>0</v>
      </c>
      <c r="K33" s="57"/>
    </row>
    <row r="34" spans="1:230" ht="15.75" customHeight="1" thickBot="1">
      <c r="A34" s="17"/>
      <c r="B34" s="60"/>
      <c r="C34" s="60"/>
      <c r="D34" s="59"/>
      <c r="E34" s="68"/>
      <c r="F34" s="69"/>
      <c r="G34" s="70" t="s">
        <v>18</v>
      </c>
      <c r="H34" s="71" t="s">
        <v>4</v>
      </c>
      <c r="I34" s="72"/>
      <c r="J34" s="72"/>
      <c r="K34" s="73"/>
    </row>
    <row r="35" spans="1:230" ht="15.75" customHeight="1">
      <c r="A35" s="17"/>
      <c r="B35" s="11"/>
      <c r="C35" s="11"/>
      <c r="D35" s="12"/>
      <c r="E35" s="21"/>
      <c r="F35" s="11"/>
      <c r="G35" s="29" t="s">
        <v>28</v>
      </c>
      <c r="H35" s="49" t="s">
        <v>4</v>
      </c>
      <c r="I35" s="48"/>
      <c r="J35" s="48">
        <f>IF(J31&lt;150, 150, J31)</f>
        <v>831640</v>
      </c>
      <c r="K35" s="58"/>
      <c r="L35" s="117">
        <v>79007000</v>
      </c>
    </row>
    <row r="36" spans="1:230" ht="15.75" customHeight="1" thickBot="1">
      <c r="A36" s="17"/>
      <c r="B36" s="60"/>
      <c r="C36" s="60"/>
      <c r="D36" s="59"/>
      <c r="E36" s="62"/>
      <c r="F36" s="60"/>
      <c r="G36" s="66" t="s">
        <v>27</v>
      </c>
      <c r="H36" s="64" t="s">
        <v>4</v>
      </c>
      <c r="I36" s="65"/>
      <c r="J36" s="65"/>
      <c r="K36" s="67"/>
    </row>
    <row r="37" spans="1:230" ht="15.75" customHeight="1">
      <c r="A37" s="17"/>
      <c r="B37" s="11"/>
      <c r="C37" s="11"/>
      <c r="D37" s="12"/>
      <c r="E37" s="17"/>
      <c r="F37" s="11"/>
      <c r="G37" s="54" t="s">
        <v>22</v>
      </c>
      <c r="H37" s="49" t="s">
        <v>4</v>
      </c>
      <c r="I37" s="48"/>
      <c r="J37" s="49">
        <f>SUM(J35:J36)</f>
        <v>831640</v>
      </c>
      <c r="K37" s="58"/>
    </row>
    <row r="38" spans="1:230" ht="15.75" customHeight="1">
      <c r="A38" s="17"/>
      <c r="B38" s="11"/>
      <c r="C38" s="11"/>
      <c r="D38" s="12"/>
      <c r="E38" s="17"/>
      <c r="F38" s="11"/>
      <c r="G38" s="54"/>
      <c r="H38" s="49"/>
      <c r="I38" s="48"/>
      <c r="J38" s="49"/>
      <c r="K38" s="58"/>
    </row>
    <row r="39" spans="1:230" s="17" customFormat="1" ht="15.75" customHeight="1">
      <c r="B39" s="25"/>
      <c r="C39" s="11"/>
      <c r="D39" s="110" t="s">
        <v>60</v>
      </c>
      <c r="E39" s="111" t="s">
        <v>61</v>
      </c>
      <c r="F39" s="130"/>
      <c r="G39" s="13"/>
      <c r="H39" s="14"/>
      <c r="I39" s="11"/>
      <c r="J39" s="15"/>
      <c r="K39" s="16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/>
      <c r="AQ39" s="38"/>
      <c r="AR39" s="38"/>
      <c r="AS39" s="38"/>
      <c r="AT39" s="38"/>
      <c r="AU39" s="38"/>
      <c r="AV39" s="38"/>
      <c r="AW39" s="38"/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8"/>
      <c r="BI39" s="38"/>
      <c r="BJ39" s="38"/>
      <c r="BK39" s="38"/>
      <c r="BL39" s="38"/>
      <c r="BM39" s="38"/>
      <c r="BN39" s="38"/>
      <c r="BO39" s="38"/>
      <c r="BP39" s="38"/>
      <c r="BQ39" s="38"/>
      <c r="BR39" s="38"/>
      <c r="BS39" s="38"/>
      <c r="BT39" s="38"/>
      <c r="BU39" s="38"/>
      <c r="BV39" s="38"/>
      <c r="BW39" s="38"/>
      <c r="BX39" s="38"/>
      <c r="BY39" s="38"/>
      <c r="BZ39" s="38"/>
      <c r="CA39" s="38"/>
      <c r="CB39" s="38"/>
      <c r="CC39" s="38"/>
      <c r="CD39" s="38"/>
      <c r="CE39" s="38"/>
      <c r="CF39" s="38"/>
      <c r="CG39" s="38"/>
      <c r="CH39" s="38"/>
      <c r="CI39" s="38"/>
      <c r="CJ39" s="38"/>
      <c r="CK39" s="38"/>
      <c r="CL39" s="38"/>
      <c r="CM39" s="38"/>
      <c r="CN39" s="38"/>
      <c r="CO39" s="38"/>
      <c r="CP39" s="38"/>
      <c r="CQ39" s="38"/>
      <c r="CR39" s="38"/>
      <c r="CS39" s="38"/>
      <c r="CT39" s="38"/>
      <c r="CU39" s="38"/>
      <c r="CV39" s="38"/>
      <c r="CW39" s="38"/>
      <c r="CX39" s="38"/>
      <c r="CY39" s="38"/>
      <c r="CZ39" s="38"/>
      <c r="DA39" s="38"/>
      <c r="DB39" s="38"/>
      <c r="DC39" s="38"/>
      <c r="DD39" s="38"/>
      <c r="DE39" s="38"/>
      <c r="DF39" s="38"/>
      <c r="DG39" s="38"/>
      <c r="DH39" s="38"/>
      <c r="DI39" s="38"/>
      <c r="DJ39" s="38"/>
      <c r="DK39" s="38"/>
      <c r="DL39" s="38"/>
      <c r="DM39" s="38"/>
      <c r="DN39" s="38"/>
      <c r="DO39" s="38"/>
      <c r="DP39" s="38"/>
      <c r="DQ39" s="38"/>
      <c r="DR39" s="38"/>
      <c r="DS39" s="38"/>
      <c r="DT39" s="38"/>
      <c r="DU39" s="38"/>
      <c r="DV39" s="38"/>
      <c r="DW39" s="38"/>
      <c r="DX39" s="38"/>
      <c r="DY39" s="38"/>
      <c r="DZ39" s="38"/>
      <c r="EA39" s="38"/>
      <c r="EB39" s="38"/>
      <c r="EC39" s="38"/>
      <c r="ED39" s="38"/>
      <c r="EE39" s="38"/>
      <c r="EF39" s="38"/>
      <c r="EG39" s="38"/>
      <c r="EH39" s="38"/>
      <c r="EI39" s="38"/>
      <c r="EJ39" s="38"/>
      <c r="EK39" s="38"/>
      <c r="EL39" s="38"/>
      <c r="EM39" s="38"/>
      <c r="EN39" s="38"/>
      <c r="EO39" s="38"/>
      <c r="EP39" s="38"/>
      <c r="EQ39" s="38"/>
      <c r="ER39" s="38"/>
      <c r="ES39" s="38"/>
      <c r="ET39" s="38"/>
      <c r="EU39" s="38"/>
      <c r="EV39" s="38"/>
      <c r="EW39" s="38"/>
      <c r="EX39" s="38"/>
      <c r="EY39" s="38"/>
      <c r="EZ39" s="38"/>
      <c r="FA39" s="38"/>
      <c r="FB39" s="38"/>
      <c r="FC39" s="38"/>
      <c r="FD39" s="38"/>
      <c r="FE39" s="38"/>
      <c r="FF39" s="38"/>
      <c r="FG39" s="38"/>
      <c r="FH39" s="38"/>
      <c r="FI39" s="38"/>
      <c r="FJ39" s="38"/>
      <c r="FK39" s="38"/>
      <c r="FL39" s="38"/>
      <c r="FM39" s="38"/>
      <c r="FN39" s="38"/>
      <c r="FO39" s="38"/>
      <c r="FP39" s="38"/>
      <c r="FQ39" s="38"/>
      <c r="FR39" s="38"/>
      <c r="FS39" s="38"/>
      <c r="FT39" s="38"/>
      <c r="FU39" s="38"/>
      <c r="FV39" s="38"/>
      <c r="FW39" s="38"/>
      <c r="FX39" s="38"/>
      <c r="FY39" s="38"/>
      <c r="FZ39" s="38"/>
      <c r="GA39" s="38"/>
      <c r="GB39" s="38"/>
      <c r="GC39" s="38"/>
      <c r="GD39" s="38"/>
      <c r="GE39" s="38"/>
      <c r="GF39" s="38"/>
      <c r="GG39" s="38"/>
      <c r="GH39" s="38"/>
      <c r="GI39" s="38"/>
      <c r="GJ39" s="38"/>
      <c r="GK39" s="38"/>
      <c r="GL39" s="38"/>
      <c r="GM39" s="38"/>
      <c r="GN39" s="38"/>
      <c r="GO39" s="38"/>
      <c r="GP39" s="38"/>
      <c r="GQ39" s="38"/>
      <c r="GR39" s="38"/>
      <c r="GS39" s="38"/>
      <c r="GT39" s="38"/>
      <c r="GU39" s="38"/>
      <c r="GV39" s="38"/>
      <c r="GW39" s="38"/>
      <c r="GX39" s="38"/>
      <c r="GY39" s="38"/>
      <c r="GZ39" s="38"/>
      <c r="HA39" s="38"/>
      <c r="HB39" s="38"/>
      <c r="HC39" s="38"/>
      <c r="HD39" s="38"/>
      <c r="HE39" s="38"/>
      <c r="HF39" s="38"/>
      <c r="HG39" s="38"/>
      <c r="HH39" s="38"/>
      <c r="HI39" s="38"/>
      <c r="HJ39" s="38"/>
      <c r="HK39" s="38"/>
      <c r="HL39" s="38"/>
      <c r="HM39" s="38"/>
      <c r="HN39" s="38"/>
      <c r="HO39" s="38"/>
      <c r="HP39" s="38"/>
      <c r="HQ39" s="38"/>
      <c r="HR39" s="38"/>
      <c r="HS39" s="38"/>
      <c r="HT39" s="38"/>
      <c r="HU39" s="38"/>
      <c r="HV39" s="38"/>
    </row>
    <row r="40" spans="1:230" s="17" customFormat="1" ht="15.75" customHeight="1">
      <c r="B40" s="18"/>
      <c r="D40" s="110"/>
      <c r="E40" s="111" t="s">
        <v>62</v>
      </c>
      <c r="F40" s="130"/>
      <c r="G40" s="13"/>
      <c r="H40" s="14"/>
      <c r="I40" s="11"/>
      <c r="J40" s="15"/>
      <c r="K40" s="16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  <c r="BR40" s="38"/>
      <c r="BS40" s="38"/>
      <c r="BT40" s="38"/>
      <c r="BU40" s="38"/>
      <c r="BV40" s="38"/>
      <c r="BW40" s="38"/>
      <c r="BX40" s="38"/>
      <c r="BY40" s="38"/>
      <c r="BZ40" s="38"/>
      <c r="CA40" s="38"/>
      <c r="CB40" s="38"/>
      <c r="CC40" s="38"/>
      <c r="CD40" s="38"/>
      <c r="CE40" s="38"/>
      <c r="CF40" s="38"/>
      <c r="CG40" s="38"/>
      <c r="CH40" s="38"/>
      <c r="CI40" s="38"/>
      <c r="CJ40" s="38"/>
      <c r="CK40" s="38"/>
      <c r="CL40" s="38"/>
      <c r="CM40" s="38"/>
      <c r="CN40" s="38"/>
      <c r="CO40" s="38"/>
      <c r="CP40" s="38"/>
      <c r="CQ40" s="38"/>
      <c r="CR40" s="38"/>
      <c r="CS40" s="38"/>
      <c r="CT40" s="38"/>
      <c r="CU40" s="38"/>
      <c r="CV40" s="38"/>
      <c r="CW40" s="38"/>
      <c r="CX40" s="38"/>
      <c r="CY40" s="38"/>
      <c r="CZ40" s="38"/>
      <c r="DA40" s="38"/>
      <c r="DB40" s="38"/>
      <c r="DC40" s="38"/>
      <c r="DD40" s="38"/>
      <c r="DE40" s="38"/>
      <c r="DF40" s="38"/>
      <c r="DG40" s="38"/>
      <c r="DH40" s="38"/>
      <c r="DI40" s="38"/>
      <c r="DJ40" s="38"/>
      <c r="DK40" s="38"/>
      <c r="DL40" s="38"/>
      <c r="DM40" s="38"/>
      <c r="DN40" s="38"/>
      <c r="DO40" s="38"/>
      <c r="DP40" s="38"/>
      <c r="DQ40" s="38"/>
      <c r="DR40" s="38"/>
      <c r="DS40" s="38"/>
      <c r="DT40" s="38"/>
      <c r="DU40" s="38"/>
      <c r="DV40" s="38"/>
      <c r="DW40" s="38"/>
      <c r="DX40" s="38"/>
      <c r="DY40" s="38"/>
      <c r="DZ40" s="38"/>
      <c r="EA40" s="38"/>
      <c r="EB40" s="38"/>
      <c r="EC40" s="38"/>
      <c r="ED40" s="38"/>
      <c r="EE40" s="38"/>
      <c r="EF40" s="38"/>
      <c r="EG40" s="38"/>
      <c r="EH40" s="38"/>
      <c r="EI40" s="38"/>
      <c r="EJ40" s="38"/>
      <c r="EK40" s="38"/>
      <c r="EL40" s="38"/>
      <c r="EM40" s="38"/>
      <c r="EN40" s="38"/>
      <c r="EO40" s="38"/>
      <c r="EP40" s="38"/>
      <c r="EQ40" s="38"/>
      <c r="ER40" s="38"/>
      <c r="ES40" s="38"/>
      <c r="ET40" s="38"/>
      <c r="EU40" s="38"/>
      <c r="EV40" s="38"/>
      <c r="EW40" s="38"/>
      <c r="EX40" s="38"/>
      <c r="EY40" s="38"/>
      <c r="EZ40" s="38"/>
      <c r="FA40" s="38"/>
      <c r="FB40" s="38"/>
      <c r="FC40" s="38"/>
      <c r="FD40" s="38"/>
      <c r="FE40" s="38"/>
      <c r="FF40" s="38"/>
      <c r="FG40" s="38"/>
      <c r="FH40" s="38"/>
      <c r="FI40" s="38"/>
      <c r="FJ40" s="38"/>
      <c r="FK40" s="38"/>
      <c r="FL40" s="38"/>
      <c r="FM40" s="38"/>
      <c r="FN40" s="38"/>
      <c r="FO40" s="38"/>
      <c r="FP40" s="38"/>
      <c r="FQ40" s="38"/>
      <c r="FR40" s="38"/>
      <c r="FS40" s="38"/>
      <c r="FT40" s="38"/>
      <c r="FU40" s="38"/>
      <c r="FV40" s="38"/>
      <c r="FW40" s="38"/>
      <c r="FX40" s="38"/>
      <c r="FY40" s="38"/>
      <c r="FZ40" s="38"/>
      <c r="GA40" s="38"/>
      <c r="GB40" s="38"/>
      <c r="GC40" s="38"/>
      <c r="GD40" s="38"/>
      <c r="GE40" s="38"/>
      <c r="GF40" s="38"/>
      <c r="GG40" s="38"/>
      <c r="GH40" s="38"/>
      <c r="GI40" s="38"/>
      <c r="GJ40" s="38"/>
      <c r="GK40" s="38"/>
      <c r="GL40" s="38"/>
      <c r="GM40" s="38"/>
      <c r="GN40" s="38"/>
      <c r="GO40" s="38"/>
      <c r="GP40" s="38"/>
      <c r="GQ40" s="38"/>
      <c r="GR40" s="38"/>
      <c r="GS40" s="38"/>
      <c r="GT40" s="38"/>
      <c r="GU40" s="38"/>
      <c r="GV40" s="38"/>
      <c r="GW40" s="38"/>
      <c r="GX40" s="38"/>
      <c r="GY40" s="38"/>
      <c r="GZ40" s="38"/>
      <c r="HA40" s="38"/>
      <c r="HB40" s="38"/>
      <c r="HC40" s="38"/>
      <c r="HD40" s="38"/>
      <c r="HE40" s="38"/>
      <c r="HF40" s="38"/>
      <c r="HG40" s="38"/>
      <c r="HH40" s="38"/>
      <c r="HI40" s="38"/>
      <c r="HJ40" s="38"/>
      <c r="HK40" s="38"/>
      <c r="HL40" s="38"/>
      <c r="HM40" s="38"/>
      <c r="HN40" s="38"/>
      <c r="HO40" s="38"/>
      <c r="HP40" s="38"/>
      <c r="HQ40" s="38"/>
      <c r="HR40" s="38"/>
      <c r="HS40" s="38"/>
      <c r="HT40" s="38"/>
      <c r="HU40" s="38"/>
      <c r="HV40" s="38"/>
    </row>
    <row r="41" spans="1:230" s="17" customFormat="1" ht="15.75" customHeight="1">
      <c r="B41" s="18"/>
      <c r="D41" s="110"/>
      <c r="E41" s="111" t="s">
        <v>63</v>
      </c>
      <c r="F41" s="122"/>
      <c r="G41" s="13"/>
      <c r="H41" s="14"/>
      <c r="I41" s="11"/>
      <c r="J41" s="15"/>
      <c r="K41" s="16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38"/>
      <c r="BC41" s="38"/>
      <c r="BD41" s="38"/>
      <c r="BE41" s="38"/>
      <c r="BF41" s="38"/>
      <c r="BG41" s="38"/>
      <c r="BH41" s="38"/>
      <c r="BI41" s="38"/>
      <c r="BJ41" s="38"/>
      <c r="BK41" s="38"/>
      <c r="BL41" s="38"/>
      <c r="BM41" s="38"/>
      <c r="BN41" s="38"/>
      <c r="BO41" s="38"/>
      <c r="BP41" s="38"/>
      <c r="BQ41" s="38"/>
      <c r="BR41" s="38"/>
      <c r="BS41" s="38"/>
      <c r="BT41" s="38"/>
      <c r="BU41" s="38"/>
      <c r="BV41" s="38"/>
      <c r="BW41" s="38"/>
      <c r="BX41" s="38"/>
      <c r="BY41" s="38"/>
      <c r="BZ41" s="38"/>
      <c r="CA41" s="38"/>
      <c r="CB41" s="38"/>
      <c r="CC41" s="38"/>
      <c r="CD41" s="38"/>
      <c r="CE41" s="38"/>
      <c r="CF41" s="38"/>
      <c r="CG41" s="38"/>
      <c r="CH41" s="38"/>
      <c r="CI41" s="38"/>
      <c r="CJ41" s="38"/>
      <c r="CK41" s="38"/>
      <c r="CL41" s="38"/>
      <c r="CM41" s="38"/>
      <c r="CN41" s="38"/>
      <c r="CO41" s="38"/>
      <c r="CP41" s="38"/>
      <c r="CQ41" s="38"/>
      <c r="CR41" s="38"/>
      <c r="CS41" s="38"/>
      <c r="CT41" s="38"/>
      <c r="CU41" s="38"/>
      <c r="CV41" s="38"/>
      <c r="CW41" s="38"/>
      <c r="CX41" s="38"/>
      <c r="CY41" s="38"/>
      <c r="CZ41" s="38"/>
      <c r="DA41" s="38"/>
      <c r="DB41" s="38"/>
      <c r="DC41" s="38"/>
      <c r="DD41" s="38"/>
      <c r="DE41" s="38"/>
      <c r="DF41" s="38"/>
      <c r="DG41" s="38"/>
      <c r="DH41" s="38"/>
      <c r="DI41" s="38"/>
      <c r="DJ41" s="38"/>
      <c r="DK41" s="38"/>
      <c r="DL41" s="38"/>
      <c r="DM41" s="38"/>
      <c r="DN41" s="38"/>
      <c r="DO41" s="38"/>
      <c r="DP41" s="38"/>
      <c r="DQ41" s="38"/>
      <c r="DR41" s="38"/>
      <c r="DS41" s="38"/>
      <c r="DT41" s="38"/>
      <c r="DU41" s="38"/>
      <c r="DV41" s="38"/>
      <c r="DW41" s="38"/>
      <c r="DX41" s="38"/>
      <c r="DY41" s="38"/>
      <c r="DZ41" s="38"/>
      <c r="EA41" s="38"/>
      <c r="EB41" s="38"/>
      <c r="EC41" s="38"/>
      <c r="ED41" s="38"/>
      <c r="EE41" s="38"/>
      <c r="EF41" s="38"/>
      <c r="EG41" s="38"/>
      <c r="EH41" s="38"/>
      <c r="EI41" s="38"/>
      <c r="EJ41" s="38"/>
      <c r="EK41" s="38"/>
      <c r="EL41" s="38"/>
      <c r="EM41" s="38"/>
      <c r="EN41" s="38"/>
      <c r="EO41" s="38"/>
      <c r="EP41" s="38"/>
      <c r="EQ41" s="38"/>
      <c r="ER41" s="38"/>
      <c r="ES41" s="38"/>
      <c r="ET41" s="38"/>
      <c r="EU41" s="38"/>
      <c r="EV41" s="38"/>
      <c r="EW41" s="38"/>
      <c r="EX41" s="38"/>
      <c r="EY41" s="38"/>
      <c r="EZ41" s="38"/>
      <c r="FA41" s="38"/>
      <c r="FB41" s="38"/>
      <c r="FC41" s="38"/>
      <c r="FD41" s="38"/>
      <c r="FE41" s="38"/>
      <c r="FF41" s="38"/>
      <c r="FG41" s="38"/>
      <c r="FH41" s="38"/>
      <c r="FI41" s="38"/>
      <c r="FJ41" s="38"/>
      <c r="FK41" s="38"/>
      <c r="FL41" s="38"/>
      <c r="FM41" s="38"/>
      <c r="FN41" s="38"/>
      <c r="FO41" s="38"/>
      <c r="FP41" s="38"/>
      <c r="FQ41" s="38"/>
      <c r="FR41" s="38"/>
      <c r="FS41" s="38"/>
      <c r="FT41" s="38"/>
      <c r="FU41" s="38"/>
      <c r="FV41" s="38"/>
      <c r="FW41" s="38"/>
      <c r="FX41" s="38"/>
      <c r="FY41" s="38"/>
      <c r="FZ41" s="38"/>
      <c r="GA41" s="38"/>
      <c r="GB41" s="38"/>
      <c r="GC41" s="38"/>
      <c r="GD41" s="38"/>
      <c r="GE41" s="38"/>
      <c r="GF41" s="38"/>
      <c r="GG41" s="38"/>
      <c r="GH41" s="38"/>
      <c r="GI41" s="38"/>
      <c r="GJ41" s="38"/>
      <c r="GK41" s="38"/>
      <c r="GL41" s="38"/>
      <c r="GM41" s="38"/>
      <c r="GN41" s="38"/>
      <c r="GO41" s="38"/>
      <c r="GP41" s="38"/>
      <c r="GQ41" s="38"/>
      <c r="GR41" s="38"/>
      <c r="GS41" s="38"/>
      <c r="GT41" s="38"/>
      <c r="GU41" s="38"/>
      <c r="GV41" s="38"/>
      <c r="GW41" s="38"/>
      <c r="GX41" s="38"/>
      <c r="GY41" s="38"/>
      <c r="GZ41" s="38"/>
      <c r="HA41" s="38"/>
      <c r="HB41" s="38"/>
      <c r="HC41" s="38"/>
      <c r="HD41" s="38"/>
      <c r="HE41" s="38"/>
      <c r="HF41" s="38"/>
      <c r="HG41" s="38"/>
      <c r="HH41" s="38"/>
      <c r="HI41" s="38"/>
      <c r="HJ41" s="38"/>
      <c r="HK41" s="38"/>
      <c r="HL41" s="38"/>
      <c r="HM41" s="38"/>
      <c r="HN41" s="38"/>
      <c r="HO41" s="38"/>
      <c r="HP41" s="38"/>
      <c r="HQ41" s="38"/>
      <c r="HR41" s="38"/>
      <c r="HS41" s="38"/>
      <c r="HT41" s="38"/>
      <c r="HU41" s="38"/>
      <c r="HV41" s="38"/>
    </row>
    <row r="42" spans="1:230" s="17" customFormat="1" ht="15.75" customHeight="1">
      <c r="B42" s="18"/>
      <c r="D42" s="112" t="s">
        <v>64</v>
      </c>
      <c r="E42" s="114" t="s">
        <v>65</v>
      </c>
      <c r="F42" s="115"/>
      <c r="G42" s="13"/>
      <c r="H42" s="14"/>
      <c r="I42" s="11"/>
      <c r="J42" s="15"/>
      <c r="K42" s="16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  <c r="BO42" s="38"/>
      <c r="BP42" s="38"/>
      <c r="BQ42" s="38"/>
      <c r="BR42" s="38"/>
      <c r="BS42" s="38"/>
      <c r="BT42" s="38"/>
      <c r="BU42" s="38"/>
      <c r="BV42" s="38"/>
      <c r="BW42" s="38"/>
      <c r="BX42" s="38"/>
      <c r="BY42" s="38"/>
      <c r="BZ42" s="38"/>
      <c r="CA42" s="38"/>
      <c r="CB42" s="38"/>
      <c r="CC42" s="38"/>
      <c r="CD42" s="38"/>
      <c r="CE42" s="38"/>
      <c r="CF42" s="38"/>
      <c r="CG42" s="38"/>
      <c r="CH42" s="38"/>
      <c r="CI42" s="38"/>
      <c r="CJ42" s="38"/>
      <c r="CK42" s="38"/>
      <c r="CL42" s="38"/>
      <c r="CM42" s="38"/>
      <c r="CN42" s="38"/>
      <c r="CO42" s="38"/>
      <c r="CP42" s="38"/>
      <c r="CQ42" s="38"/>
      <c r="CR42" s="38"/>
      <c r="CS42" s="38"/>
      <c r="CT42" s="38"/>
      <c r="CU42" s="38"/>
      <c r="CV42" s="38"/>
      <c r="CW42" s="38"/>
      <c r="CX42" s="38"/>
      <c r="CY42" s="38"/>
      <c r="CZ42" s="38"/>
      <c r="DA42" s="38"/>
      <c r="DB42" s="38"/>
      <c r="DC42" s="38"/>
      <c r="DD42" s="38"/>
      <c r="DE42" s="38"/>
      <c r="DF42" s="38"/>
      <c r="DG42" s="38"/>
      <c r="DH42" s="38"/>
      <c r="DI42" s="38"/>
      <c r="DJ42" s="38"/>
      <c r="DK42" s="38"/>
      <c r="DL42" s="38"/>
      <c r="DM42" s="38"/>
      <c r="DN42" s="38"/>
      <c r="DO42" s="38"/>
      <c r="DP42" s="38"/>
      <c r="DQ42" s="38"/>
      <c r="DR42" s="38"/>
      <c r="DS42" s="38"/>
      <c r="DT42" s="38"/>
      <c r="DU42" s="38"/>
      <c r="DV42" s="38"/>
      <c r="DW42" s="38"/>
      <c r="DX42" s="38"/>
      <c r="DY42" s="38"/>
      <c r="DZ42" s="38"/>
      <c r="EA42" s="38"/>
      <c r="EB42" s="38"/>
      <c r="EC42" s="38"/>
      <c r="ED42" s="38"/>
      <c r="EE42" s="38"/>
      <c r="EF42" s="38"/>
      <c r="EG42" s="38"/>
      <c r="EH42" s="38"/>
      <c r="EI42" s="38"/>
      <c r="EJ42" s="38"/>
      <c r="EK42" s="38"/>
      <c r="EL42" s="38"/>
      <c r="EM42" s="38"/>
      <c r="EN42" s="38"/>
      <c r="EO42" s="38"/>
      <c r="EP42" s="38"/>
      <c r="EQ42" s="38"/>
      <c r="ER42" s="38"/>
      <c r="ES42" s="38"/>
      <c r="ET42" s="38"/>
      <c r="EU42" s="38"/>
      <c r="EV42" s="38"/>
      <c r="EW42" s="38"/>
      <c r="EX42" s="38"/>
      <c r="EY42" s="38"/>
      <c r="EZ42" s="38"/>
      <c r="FA42" s="38"/>
      <c r="FB42" s="38"/>
      <c r="FC42" s="38"/>
      <c r="FD42" s="38"/>
      <c r="FE42" s="38"/>
      <c r="FF42" s="38"/>
      <c r="FG42" s="38"/>
      <c r="FH42" s="38"/>
      <c r="FI42" s="38"/>
      <c r="FJ42" s="38"/>
      <c r="FK42" s="38"/>
      <c r="FL42" s="38"/>
      <c r="FM42" s="38"/>
      <c r="FN42" s="38"/>
      <c r="FO42" s="38"/>
      <c r="FP42" s="38"/>
      <c r="FQ42" s="38"/>
      <c r="FR42" s="38"/>
      <c r="FS42" s="38"/>
      <c r="FT42" s="38"/>
      <c r="FU42" s="38"/>
      <c r="FV42" s="38"/>
      <c r="FW42" s="38"/>
      <c r="FX42" s="38"/>
      <c r="FY42" s="38"/>
      <c r="FZ42" s="38"/>
      <c r="GA42" s="38"/>
      <c r="GB42" s="38"/>
      <c r="GC42" s="38"/>
      <c r="GD42" s="38"/>
      <c r="GE42" s="38"/>
      <c r="GF42" s="38"/>
      <c r="GG42" s="38"/>
      <c r="GH42" s="38"/>
      <c r="GI42" s="38"/>
      <c r="GJ42" s="38"/>
      <c r="GK42" s="38"/>
      <c r="GL42" s="38"/>
      <c r="GM42" s="38"/>
      <c r="GN42" s="38"/>
      <c r="GO42" s="38"/>
      <c r="GP42" s="38"/>
      <c r="GQ42" s="38"/>
      <c r="GR42" s="38"/>
      <c r="GS42" s="38"/>
      <c r="GT42" s="38"/>
      <c r="GU42" s="38"/>
      <c r="GV42" s="38"/>
      <c r="GW42" s="38"/>
      <c r="GX42" s="38"/>
      <c r="GY42" s="38"/>
      <c r="GZ42" s="38"/>
      <c r="HA42" s="38"/>
      <c r="HB42" s="38"/>
      <c r="HC42" s="38"/>
      <c r="HD42" s="38"/>
      <c r="HE42" s="38"/>
      <c r="HF42" s="38"/>
      <c r="HG42" s="38"/>
      <c r="HH42" s="38"/>
      <c r="HI42" s="38"/>
      <c r="HJ42" s="38"/>
      <c r="HK42" s="38"/>
      <c r="HL42" s="38"/>
      <c r="HM42" s="38"/>
      <c r="HN42" s="38"/>
      <c r="HO42" s="38"/>
      <c r="HP42" s="38"/>
      <c r="HQ42" s="38"/>
      <c r="HR42" s="38"/>
      <c r="HS42" s="38"/>
      <c r="HT42" s="38"/>
      <c r="HU42" s="38"/>
      <c r="HV42" s="38"/>
    </row>
    <row r="43" spans="1:230" s="17" customFormat="1" ht="15.75" customHeight="1">
      <c r="B43" s="18"/>
      <c r="D43" s="131" t="s">
        <v>66</v>
      </c>
      <c r="E43" s="159" t="s">
        <v>67</v>
      </c>
      <c r="F43" s="123"/>
      <c r="G43" s="13"/>
      <c r="H43" s="14"/>
      <c r="I43" s="11"/>
      <c r="J43" s="15"/>
      <c r="K43" s="16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38"/>
      <c r="AW43" s="38"/>
      <c r="AX43" s="38"/>
      <c r="AY43" s="38"/>
      <c r="AZ43" s="38"/>
      <c r="BA43" s="38"/>
      <c r="BB43" s="38"/>
      <c r="BC43" s="38"/>
      <c r="BD43" s="38"/>
      <c r="BE43" s="38"/>
      <c r="BF43" s="38"/>
      <c r="BG43" s="38"/>
      <c r="BH43" s="38"/>
      <c r="BI43" s="38"/>
      <c r="BJ43" s="38"/>
      <c r="BK43" s="38"/>
      <c r="BL43" s="38"/>
      <c r="BM43" s="38"/>
      <c r="BN43" s="38"/>
      <c r="BO43" s="38"/>
      <c r="BP43" s="38"/>
      <c r="BQ43" s="38"/>
      <c r="BR43" s="38"/>
      <c r="BS43" s="38"/>
      <c r="BT43" s="38"/>
      <c r="BU43" s="38"/>
      <c r="BV43" s="38"/>
      <c r="BW43" s="38"/>
      <c r="BX43" s="38"/>
      <c r="BY43" s="38"/>
      <c r="BZ43" s="38"/>
      <c r="CA43" s="38"/>
      <c r="CB43" s="38"/>
      <c r="CC43" s="38"/>
      <c r="CD43" s="38"/>
      <c r="CE43" s="38"/>
      <c r="CF43" s="38"/>
      <c r="CG43" s="38"/>
      <c r="CH43" s="38"/>
      <c r="CI43" s="38"/>
      <c r="CJ43" s="38"/>
      <c r="CK43" s="38"/>
      <c r="CL43" s="38"/>
      <c r="CM43" s="38"/>
      <c r="CN43" s="38"/>
      <c r="CO43" s="38"/>
      <c r="CP43" s="38"/>
      <c r="CQ43" s="38"/>
      <c r="CR43" s="38"/>
      <c r="CS43" s="38"/>
      <c r="CT43" s="38"/>
      <c r="CU43" s="38"/>
      <c r="CV43" s="38"/>
      <c r="CW43" s="38"/>
      <c r="CX43" s="38"/>
      <c r="CY43" s="38"/>
      <c r="CZ43" s="38"/>
      <c r="DA43" s="38"/>
      <c r="DB43" s="38"/>
      <c r="DC43" s="38"/>
      <c r="DD43" s="38"/>
      <c r="DE43" s="38"/>
      <c r="DF43" s="38"/>
      <c r="DG43" s="38"/>
      <c r="DH43" s="38"/>
      <c r="DI43" s="38"/>
      <c r="DJ43" s="38"/>
      <c r="DK43" s="38"/>
      <c r="DL43" s="38"/>
      <c r="DM43" s="38"/>
      <c r="DN43" s="38"/>
      <c r="DO43" s="38"/>
      <c r="DP43" s="38"/>
      <c r="DQ43" s="38"/>
      <c r="DR43" s="38"/>
      <c r="DS43" s="38"/>
      <c r="DT43" s="38"/>
      <c r="DU43" s="38"/>
      <c r="DV43" s="38"/>
      <c r="DW43" s="38"/>
      <c r="DX43" s="38"/>
      <c r="DY43" s="38"/>
      <c r="DZ43" s="38"/>
      <c r="EA43" s="38"/>
      <c r="EB43" s="38"/>
      <c r="EC43" s="38"/>
      <c r="ED43" s="38"/>
      <c r="EE43" s="38"/>
      <c r="EF43" s="38"/>
      <c r="EG43" s="38"/>
      <c r="EH43" s="38"/>
      <c r="EI43" s="38"/>
      <c r="EJ43" s="38"/>
      <c r="EK43" s="38"/>
      <c r="EL43" s="38"/>
      <c r="EM43" s="38"/>
      <c r="EN43" s="38"/>
      <c r="EO43" s="38"/>
      <c r="EP43" s="38"/>
      <c r="EQ43" s="38"/>
      <c r="ER43" s="38"/>
      <c r="ES43" s="38"/>
      <c r="ET43" s="38"/>
      <c r="EU43" s="38"/>
      <c r="EV43" s="38"/>
      <c r="EW43" s="38"/>
      <c r="EX43" s="38"/>
      <c r="EY43" s="38"/>
      <c r="EZ43" s="38"/>
      <c r="FA43" s="38"/>
      <c r="FB43" s="38"/>
      <c r="FC43" s="38"/>
      <c r="FD43" s="38"/>
      <c r="FE43" s="38"/>
      <c r="FF43" s="38"/>
      <c r="FG43" s="38"/>
      <c r="FH43" s="38"/>
      <c r="FI43" s="38"/>
      <c r="FJ43" s="38"/>
      <c r="FK43" s="38"/>
      <c r="FL43" s="38"/>
      <c r="FM43" s="38"/>
      <c r="FN43" s="38"/>
      <c r="FO43" s="38"/>
      <c r="FP43" s="38"/>
      <c r="FQ43" s="38"/>
      <c r="FR43" s="38"/>
      <c r="FS43" s="38"/>
      <c r="FT43" s="38"/>
      <c r="FU43" s="38"/>
      <c r="FV43" s="38"/>
      <c r="FW43" s="38"/>
      <c r="FX43" s="38"/>
      <c r="FY43" s="38"/>
      <c r="FZ43" s="38"/>
      <c r="GA43" s="38"/>
      <c r="GB43" s="38"/>
      <c r="GC43" s="38"/>
      <c r="GD43" s="38"/>
      <c r="GE43" s="38"/>
      <c r="GF43" s="38"/>
      <c r="GG43" s="38"/>
      <c r="GH43" s="38"/>
      <c r="GI43" s="38"/>
      <c r="GJ43" s="38"/>
      <c r="GK43" s="38"/>
      <c r="GL43" s="38"/>
      <c r="GM43" s="38"/>
      <c r="GN43" s="38"/>
      <c r="GO43" s="38"/>
      <c r="GP43" s="38"/>
      <c r="GQ43" s="38"/>
      <c r="GR43" s="38"/>
      <c r="GS43" s="38"/>
      <c r="GT43" s="38"/>
      <c r="GU43" s="38"/>
      <c r="GV43" s="38"/>
      <c r="GW43" s="38"/>
      <c r="GX43" s="38"/>
      <c r="GY43" s="38"/>
      <c r="GZ43" s="38"/>
      <c r="HA43" s="38"/>
      <c r="HB43" s="38"/>
      <c r="HC43" s="38"/>
      <c r="HD43" s="38"/>
      <c r="HE43" s="38"/>
      <c r="HF43" s="38"/>
      <c r="HG43" s="38"/>
      <c r="HH43" s="38"/>
      <c r="HI43" s="38"/>
      <c r="HJ43" s="38"/>
      <c r="HK43" s="38"/>
      <c r="HL43" s="38"/>
      <c r="HM43" s="38"/>
      <c r="HN43" s="38"/>
      <c r="HO43" s="38"/>
      <c r="HP43" s="38"/>
      <c r="HQ43" s="38"/>
      <c r="HR43" s="38"/>
      <c r="HS43" s="38"/>
      <c r="HT43" s="38"/>
      <c r="HU43" s="38"/>
      <c r="HV43" s="38"/>
    </row>
    <row r="44" spans="1:230" s="17" customFormat="1" ht="15.75" customHeight="1">
      <c r="B44" s="84"/>
      <c r="D44" s="160" t="s">
        <v>68</v>
      </c>
      <c r="E44" s="161" t="s">
        <v>69</v>
      </c>
      <c r="F44" s="123"/>
      <c r="G44" s="13"/>
      <c r="H44" s="14"/>
      <c r="I44" s="11"/>
      <c r="J44" s="15"/>
      <c r="K44" s="16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  <c r="AS44" s="38"/>
      <c r="AT44" s="38"/>
      <c r="AU44" s="38"/>
      <c r="AV44" s="38"/>
      <c r="AW44" s="38"/>
      <c r="AX44" s="38"/>
      <c r="AY44" s="38"/>
      <c r="AZ44" s="38"/>
      <c r="BA44" s="38"/>
      <c r="BB44" s="38"/>
      <c r="BC44" s="38"/>
      <c r="BD44" s="38"/>
      <c r="BE44" s="38"/>
      <c r="BF44" s="38"/>
      <c r="BG44" s="38"/>
      <c r="BH44" s="38"/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  <c r="CC44" s="38"/>
      <c r="CD44" s="38"/>
      <c r="CE44" s="38"/>
      <c r="CF44" s="38"/>
      <c r="CG44" s="38"/>
      <c r="CH44" s="38"/>
      <c r="CI44" s="38"/>
      <c r="CJ44" s="38"/>
      <c r="CK44" s="38"/>
      <c r="CL44" s="38"/>
      <c r="CM44" s="38"/>
      <c r="CN44" s="38"/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  <c r="DA44" s="38"/>
      <c r="DB44" s="38"/>
      <c r="DC44" s="38"/>
      <c r="DD44" s="38"/>
      <c r="DE44" s="38"/>
      <c r="DF44" s="38"/>
      <c r="DG44" s="38"/>
      <c r="DH44" s="38"/>
      <c r="DI44" s="38"/>
      <c r="DJ44" s="38"/>
      <c r="DK44" s="38"/>
      <c r="DL44" s="38"/>
      <c r="DM44" s="38"/>
      <c r="DN44" s="38"/>
      <c r="DO44" s="38"/>
      <c r="DP44" s="38"/>
      <c r="DQ44" s="38"/>
      <c r="DR44" s="38"/>
      <c r="DS44" s="38"/>
      <c r="DT44" s="38"/>
      <c r="DU44" s="38"/>
      <c r="DV44" s="38"/>
      <c r="DW44" s="38"/>
      <c r="DX44" s="38"/>
      <c r="DY44" s="38"/>
      <c r="DZ44" s="38"/>
      <c r="EA44" s="38"/>
      <c r="EB44" s="38"/>
      <c r="EC44" s="38"/>
      <c r="ED44" s="38"/>
      <c r="EE44" s="38"/>
      <c r="EF44" s="38"/>
      <c r="EG44" s="38"/>
      <c r="EH44" s="38"/>
      <c r="EI44" s="38"/>
      <c r="EJ44" s="38"/>
      <c r="EK44" s="38"/>
      <c r="EL44" s="38"/>
      <c r="EM44" s="38"/>
      <c r="EN44" s="38"/>
      <c r="EO44" s="38"/>
      <c r="EP44" s="38"/>
      <c r="EQ44" s="38"/>
      <c r="ER44" s="38"/>
      <c r="ES44" s="38"/>
      <c r="ET44" s="38"/>
      <c r="EU44" s="38"/>
      <c r="EV44" s="38"/>
      <c r="EW44" s="38"/>
      <c r="EX44" s="38"/>
      <c r="EY44" s="38"/>
      <c r="EZ44" s="38"/>
      <c r="FA44" s="38"/>
      <c r="FB44" s="38"/>
      <c r="FC44" s="38"/>
      <c r="FD44" s="38"/>
      <c r="FE44" s="38"/>
      <c r="FF44" s="38"/>
      <c r="FG44" s="38"/>
      <c r="FH44" s="38"/>
      <c r="FI44" s="38"/>
      <c r="FJ44" s="38"/>
      <c r="FK44" s="38"/>
      <c r="FL44" s="38"/>
      <c r="FM44" s="38"/>
      <c r="FN44" s="38"/>
      <c r="FO44" s="38"/>
      <c r="FP44" s="38"/>
      <c r="FQ44" s="38"/>
      <c r="FR44" s="38"/>
      <c r="FS44" s="38"/>
      <c r="FT44" s="38"/>
      <c r="FU44" s="38"/>
      <c r="FV44" s="38"/>
      <c r="FW44" s="38"/>
      <c r="FX44" s="38"/>
      <c r="FY44" s="38"/>
      <c r="FZ44" s="38"/>
      <c r="GA44" s="38"/>
      <c r="GB44" s="38"/>
      <c r="GC44" s="38"/>
      <c r="GD44" s="38"/>
      <c r="GE44" s="38"/>
      <c r="GF44" s="38"/>
      <c r="GG44" s="38"/>
      <c r="GH44" s="38"/>
      <c r="GI44" s="38"/>
      <c r="GJ44" s="38"/>
      <c r="GK44" s="38"/>
      <c r="GL44" s="38"/>
      <c r="GM44" s="38"/>
      <c r="GN44" s="38"/>
      <c r="GO44" s="38"/>
      <c r="GP44" s="38"/>
      <c r="GQ44" s="38"/>
      <c r="GR44" s="38"/>
      <c r="GS44" s="38"/>
      <c r="GT44" s="38"/>
      <c r="GU44" s="38"/>
      <c r="GV44" s="38"/>
      <c r="GW44" s="38"/>
      <c r="GX44" s="38"/>
      <c r="GY44" s="38"/>
      <c r="GZ44" s="38"/>
      <c r="HA44" s="38"/>
      <c r="HB44" s="38"/>
      <c r="HC44" s="38"/>
      <c r="HD44" s="38"/>
      <c r="HE44" s="38"/>
      <c r="HF44" s="38"/>
      <c r="HG44" s="38"/>
      <c r="HH44" s="38"/>
      <c r="HI44" s="38"/>
      <c r="HJ44" s="38"/>
      <c r="HK44" s="38"/>
      <c r="HL44" s="38"/>
      <c r="HM44" s="38"/>
      <c r="HN44" s="38"/>
      <c r="HO44" s="38"/>
      <c r="HP44" s="38"/>
      <c r="HQ44" s="38"/>
      <c r="HR44" s="38"/>
      <c r="HS44" s="38"/>
      <c r="HT44" s="38"/>
      <c r="HU44" s="38"/>
      <c r="HV44" s="38"/>
    </row>
    <row r="45" spans="1:230" s="17" customFormat="1" ht="15.75" customHeight="1">
      <c r="B45" s="84"/>
      <c r="D45" s="123"/>
      <c r="E45" s="161" t="s">
        <v>70</v>
      </c>
      <c r="F45" s="162"/>
      <c r="G45" s="13"/>
      <c r="H45" s="14"/>
      <c r="I45" s="11"/>
      <c r="J45" s="15"/>
      <c r="K45" s="16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</row>
    <row r="46" spans="1:230" s="17" customFormat="1" ht="15.75" customHeight="1">
      <c r="B46" s="84"/>
      <c r="D46" s="160" t="s">
        <v>71</v>
      </c>
      <c r="E46" s="115" t="s">
        <v>72</v>
      </c>
      <c r="F46" s="115"/>
      <c r="G46" s="13"/>
      <c r="H46" s="14"/>
      <c r="I46" s="11"/>
      <c r="J46" s="15"/>
      <c r="K46" s="16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38"/>
      <c r="BB46" s="38"/>
      <c r="BC46" s="38"/>
      <c r="BD46" s="38"/>
      <c r="BE46" s="38"/>
      <c r="BF46" s="38"/>
      <c r="BG46" s="38"/>
      <c r="BH46" s="38"/>
      <c r="BI46" s="38"/>
      <c r="BJ46" s="38"/>
      <c r="BK46" s="38"/>
      <c r="BL46" s="38"/>
      <c r="BM46" s="38"/>
      <c r="BN46" s="38"/>
      <c r="BO46" s="38"/>
      <c r="BP46" s="38"/>
      <c r="BQ46" s="38"/>
      <c r="BR46" s="38"/>
      <c r="BS46" s="38"/>
      <c r="BT46" s="38"/>
      <c r="BU46" s="38"/>
      <c r="BV46" s="38"/>
      <c r="BW46" s="38"/>
      <c r="BX46" s="38"/>
      <c r="BY46" s="38"/>
      <c r="BZ46" s="38"/>
      <c r="CA46" s="38"/>
      <c r="CB46" s="38"/>
      <c r="CC46" s="38"/>
      <c r="CD46" s="38"/>
      <c r="CE46" s="38"/>
      <c r="CF46" s="38"/>
      <c r="CG46" s="38"/>
      <c r="CH46" s="38"/>
      <c r="CI46" s="38"/>
      <c r="CJ46" s="38"/>
      <c r="CK46" s="38"/>
      <c r="CL46" s="38"/>
      <c r="CM46" s="38"/>
      <c r="CN46" s="38"/>
      <c r="CO46" s="38"/>
      <c r="CP46" s="38"/>
      <c r="CQ46" s="38"/>
      <c r="CR46" s="38"/>
      <c r="CS46" s="38"/>
      <c r="CT46" s="38"/>
      <c r="CU46" s="38"/>
      <c r="CV46" s="38"/>
      <c r="CW46" s="38"/>
      <c r="CX46" s="38"/>
      <c r="CY46" s="38"/>
      <c r="CZ46" s="38"/>
      <c r="DA46" s="38"/>
      <c r="DB46" s="38"/>
      <c r="DC46" s="38"/>
      <c r="DD46" s="38"/>
      <c r="DE46" s="38"/>
      <c r="DF46" s="38"/>
      <c r="DG46" s="38"/>
      <c r="DH46" s="38"/>
      <c r="DI46" s="38"/>
      <c r="DJ46" s="38"/>
      <c r="DK46" s="38"/>
      <c r="DL46" s="38"/>
      <c r="DM46" s="38"/>
      <c r="DN46" s="38"/>
      <c r="DO46" s="38"/>
      <c r="DP46" s="38"/>
      <c r="DQ46" s="38"/>
      <c r="DR46" s="38"/>
      <c r="DS46" s="38"/>
      <c r="DT46" s="38"/>
      <c r="DU46" s="38"/>
      <c r="DV46" s="38"/>
      <c r="DW46" s="38"/>
      <c r="DX46" s="38"/>
      <c r="DY46" s="38"/>
      <c r="DZ46" s="38"/>
      <c r="EA46" s="38"/>
      <c r="EB46" s="38"/>
      <c r="EC46" s="38"/>
      <c r="ED46" s="38"/>
      <c r="EE46" s="38"/>
      <c r="EF46" s="38"/>
      <c r="EG46" s="38"/>
      <c r="EH46" s="38"/>
      <c r="EI46" s="38"/>
      <c r="EJ46" s="38"/>
      <c r="EK46" s="38"/>
      <c r="EL46" s="38"/>
      <c r="EM46" s="38"/>
      <c r="EN46" s="38"/>
      <c r="EO46" s="38"/>
      <c r="EP46" s="38"/>
      <c r="EQ46" s="38"/>
      <c r="ER46" s="38"/>
      <c r="ES46" s="38"/>
      <c r="ET46" s="38"/>
      <c r="EU46" s="38"/>
      <c r="EV46" s="38"/>
      <c r="EW46" s="38"/>
      <c r="EX46" s="38"/>
      <c r="EY46" s="38"/>
      <c r="EZ46" s="38"/>
      <c r="FA46" s="38"/>
      <c r="FB46" s="38"/>
      <c r="FC46" s="38"/>
      <c r="FD46" s="38"/>
      <c r="FE46" s="38"/>
      <c r="FF46" s="38"/>
      <c r="FG46" s="38"/>
      <c r="FH46" s="38"/>
      <c r="FI46" s="38"/>
      <c r="FJ46" s="38"/>
      <c r="FK46" s="38"/>
      <c r="FL46" s="38"/>
      <c r="FM46" s="38"/>
      <c r="FN46" s="38"/>
      <c r="FO46" s="38"/>
      <c r="FP46" s="38"/>
      <c r="FQ46" s="38"/>
      <c r="FR46" s="38"/>
      <c r="FS46" s="38"/>
      <c r="FT46" s="38"/>
      <c r="FU46" s="38"/>
      <c r="FV46" s="38"/>
      <c r="FW46" s="38"/>
      <c r="FX46" s="38"/>
      <c r="FY46" s="38"/>
      <c r="FZ46" s="38"/>
      <c r="GA46" s="38"/>
      <c r="GB46" s="38"/>
      <c r="GC46" s="38"/>
      <c r="GD46" s="38"/>
      <c r="GE46" s="38"/>
      <c r="GF46" s="38"/>
      <c r="GG46" s="38"/>
      <c r="GH46" s="38"/>
      <c r="GI46" s="38"/>
      <c r="GJ46" s="38"/>
      <c r="GK46" s="38"/>
      <c r="GL46" s="38"/>
      <c r="GM46" s="38"/>
      <c r="GN46" s="38"/>
      <c r="GO46" s="38"/>
      <c r="GP46" s="38"/>
      <c r="GQ46" s="38"/>
      <c r="GR46" s="38"/>
      <c r="GS46" s="38"/>
      <c r="GT46" s="38"/>
      <c r="GU46" s="38"/>
      <c r="GV46" s="38"/>
      <c r="GW46" s="38"/>
      <c r="GX46" s="38"/>
      <c r="GY46" s="38"/>
      <c r="GZ46" s="38"/>
      <c r="HA46" s="38"/>
      <c r="HB46" s="38"/>
      <c r="HC46" s="38"/>
      <c r="HD46" s="38"/>
      <c r="HE46" s="38"/>
      <c r="HF46" s="38"/>
      <c r="HG46" s="38"/>
      <c r="HH46" s="38"/>
      <c r="HI46" s="38"/>
      <c r="HJ46" s="38"/>
      <c r="HK46" s="38"/>
      <c r="HL46" s="38"/>
      <c r="HM46" s="38"/>
      <c r="HN46" s="38"/>
      <c r="HO46" s="38"/>
      <c r="HP46" s="38"/>
      <c r="HQ46" s="38"/>
      <c r="HR46" s="38"/>
      <c r="HS46" s="38"/>
      <c r="HT46" s="38"/>
      <c r="HU46" s="38"/>
      <c r="HV46" s="38"/>
    </row>
    <row r="47" spans="1:230" s="17" customFormat="1" ht="15.75" customHeight="1">
      <c r="B47" s="11"/>
      <c r="C47" s="11"/>
      <c r="D47" s="160" t="s">
        <v>73</v>
      </c>
      <c r="E47" s="115" t="s">
        <v>74</v>
      </c>
      <c r="F47" s="159"/>
      <c r="G47" s="13"/>
      <c r="H47" s="19"/>
      <c r="I47" s="11"/>
      <c r="J47" s="15"/>
      <c r="K47" s="16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38"/>
      <c r="BM47" s="38"/>
      <c r="BN47" s="38"/>
      <c r="BO47" s="38"/>
      <c r="BP47" s="38"/>
      <c r="BQ47" s="38"/>
      <c r="BR47" s="38"/>
      <c r="BS47" s="38"/>
      <c r="BT47" s="38"/>
      <c r="BU47" s="38"/>
      <c r="BV47" s="38"/>
      <c r="BW47" s="38"/>
      <c r="BX47" s="38"/>
      <c r="BY47" s="38"/>
      <c r="BZ47" s="38"/>
      <c r="CA47" s="38"/>
      <c r="CB47" s="38"/>
      <c r="CC47" s="38"/>
      <c r="CD47" s="38"/>
      <c r="CE47" s="38"/>
      <c r="CF47" s="38"/>
      <c r="CG47" s="38"/>
      <c r="CH47" s="38"/>
      <c r="CI47" s="38"/>
      <c r="CJ47" s="38"/>
      <c r="CK47" s="38"/>
      <c r="CL47" s="38"/>
      <c r="CM47" s="38"/>
      <c r="CN47" s="38"/>
      <c r="CO47" s="38"/>
      <c r="CP47" s="38"/>
      <c r="CQ47" s="38"/>
      <c r="CR47" s="38"/>
      <c r="CS47" s="38"/>
      <c r="CT47" s="38"/>
      <c r="CU47" s="38"/>
      <c r="CV47" s="38"/>
      <c r="CW47" s="38"/>
      <c r="CX47" s="38"/>
      <c r="CY47" s="38"/>
      <c r="CZ47" s="38"/>
      <c r="DA47" s="38"/>
      <c r="DB47" s="38"/>
      <c r="DC47" s="38"/>
      <c r="DD47" s="38"/>
      <c r="DE47" s="38"/>
      <c r="DF47" s="38"/>
      <c r="DG47" s="38"/>
      <c r="DH47" s="38"/>
      <c r="DI47" s="38"/>
      <c r="DJ47" s="38"/>
      <c r="DK47" s="38"/>
      <c r="DL47" s="38"/>
      <c r="DM47" s="38"/>
      <c r="DN47" s="38"/>
      <c r="DO47" s="38"/>
      <c r="DP47" s="38"/>
      <c r="DQ47" s="38"/>
      <c r="DR47" s="38"/>
      <c r="DS47" s="38"/>
      <c r="DT47" s="38"/>
      <c r="DU47" s="38"/>
      <c r="DV47" s="38"/>
      <c r="DW47" s="38"/>
      <c r="DX47" s="38"/>
      <c r="DY47" s="38"/>
      <c r="DZ47" s="38"/>
      <c r="EA47" s="38"/>
      <c r="EB47" s="38"/>
      <c r="EC47" s="38"/>
      <c r="ED47" s="38"/>
      <c r="EE47" s="38"/>
      <c r="EF47" s="38"/>
      <c r="EG47" s="38"/>
      <c r="EH47" s="38"/>
      <c r="EI47" s="38"/>
      <c r="EJ47" s="38"/>
      <c r="EK47" s="38"/>
      <c r="EL47" s="38"/>
      <c r="EM47" s="38"/>
      <c r="EN47" s="38"/>
      <c r="EO47" s="38"/>
      <c r="EP47" s="38"/>
      <c r="EQ47" s="38"/>
      <c r="ER47" s="38"/>
      <c r="ES47" s="38"/>
      <c r="ET47" s="38"/>
      <c r="EU47" s="38"/>
      <c r="EV47" s="38"/>
      <c r="EW47" s="38"/>
      <c r="EX47" s="38"/>
      <c r="EY47" s="38"/>
      <c r="EZ47" s="38"/>
      <c r="FA47" s="38"/>
      <c r="FB47" s="38"/>
      <c r="FC47" s="38"/>
      <c r="FD47" s="38"/>
      <c r="FE47" s="38"/>
      <c r="FF47" s="38"/>
      <c r="FG47" s="38"/>
      <c r="FH47" s="38"/>
      <c r="FI47" s="38"/>
      <c r="FJ47" s="38"/>
      <c r="FK47" s="38"/>
      <c r="FL47" s="38"/>
      <c r="FM47" s="38"/>
      <c r="FN47" s="38"/>
      <c r="FO47" s="38"/>
      <c r="FP47" s="38"/>
      <c r="FQ47" s="38"/>
      <c r="FR47" s="38"/>
      <c r="FS47" s="38"/>
      <c r="FT47" s="38"/>
      <c r="FU47" s="38"/>
      <c r="FV47" s="38"/>
      <c r="FW47" s="38"/>
      <c r="FX47" s="38"/>
      <c r="FY47" s="38"/>
      <c r="FZ47" s="38"/>
      <c r="GA47" s="38"/>
      <c r="GB47" s="38"/>
      <c r="GC47" s="38"/>
      <c r="GD47" s="38"/>
      <c r="GE47" s="38"/>
      <c r="GF47" s="38"/>
      <c r="GG47" s="38"/>
      <c r="GH47" s="38"/>
      <c r="GI47" s="38"/>
      <c r="GJ47" s="38"/>
      <c r="GK47" s="38"/>
      <c r="GL47" s="38"/>
      <c r="GM47" s="38"/>
      <c r="GN47" s="38"/>
      <c r="GO47" s="38"/>
      <c r="GP47" s="38"/>
      <c r="GQ47" s="38"/>
      <c r="GR47" s="38"/>
      <c r="GS47" s="38"/>
      <c r="GT47" s="38"/>
      <c r="GU47" s="38"/>
      <c r="GV47" s="38"/>
      <c r="GW47" s="38"/>
      <c r="GX47" s="38"/>
      <c r="GY47" s="38"/>
      <c r="GZ47" s="38"/>
      <c r="HA47" s="38"/>
      <c r="HB47" s="38"/>
      <c r="HC47" s="38"/>
      <c r="HD47" s="38"/>
      <c r="HE47" s="38"/>
      <c r="HF47" s="38"/>
      <c r="HG47" s="38"/>
      <c r="HH47" s="38"/>
      <c r="HI47" s="38"/>
      <c r="HJ47" s="38"/>
      <c r="HK47" s="38"/>
      <c r="HL47" s="38"/>
      <c r="HM47" s="38"/>
      <c r="HN47" s="38"/>
      <c r="HO47" s="38"/>
      <c r="HP47" s="38"/>
      <c r="HQ47" s="38"/>
      <c r="HR47" s="38"/>
      <c r="HS47" s="38"/>
      <c r="HT47" s="38"/>
      <c r="HU47" s="38"/>
      <c r="HV47" s="38"/>
    </row>
    <row r="48" spans="1:230" s="17" customFormat="1" ht="15.75" customHeight="1">
      <c r="C48" s="11"/>
      <c r="D48" s="160" t="s">
        <v>75</v>
      </c>
      <c r="E48" s="115" t="s">
        <v>76</v>
      </c>
      <c r="F48" s="159"/>
      <c r="G48" s="13"/>
      <c r="H48" s="14"/>
      <c r="I48" s="11"/>
      <c r="J48" s="75"/>
      <c r="K48" s="16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  <c r="BL48" s="38"/>
      <c r="BM48" s="38"/>
      <c r="BN48" s="38"/>
      <c r="BO48" s="38"/>
      <c r="BP48" s="38"/>
      <c r="BQ48" s="38"/>
      <c r="BR48" s="38"/>
      <c r="BS48" s="38"/>
      <c r="BT48" s="38"/>
      <c r="BU48" s="38"/>
      <c r="BV48" s="38"/>
      <c r="BW48" s="38"/>
      <c r="BX48" s="38"/>
      <c r="BY48" s="38"/>
      <c r="BZ48" s="38"/>
      <c r="CA48" s="38"/>
      <c r="CB48" s="38"/>
      <c r="CC48" s="38"/>
      <c r="CD48" s="38"/>
      <c r="CE48" s="38"/>
      <c r="CF48" s="38"/>
      <c r="CG48" s="38"/>
      <c r="CH48" s="38"/>
      <c r="CI48" s="38"/>
      <c r="CJ48" s="38"/>
      <c r="CK48" s="38"/>
      <c r="CL48" s="38"/>
      <c r="CM48" s="38"/>
      <c r="CN48" s="38"/>
      <c r="CO48" s="38"/>
      <c r="CP48" s="38"/>
      <c r="CQ48" s="38"/>
      <c r="CR48" s="38"/>
      <c r="CS48" s="38"/>
      <c r="CT48" s="38"/>
      <c r="CU48" s="38"/>
      <c r="CV48" s="38"/>
      <c r="CW48" s="38"/>
      <c r="CX48" s="38"/>
      <c r="CY48" s="38"/>
      <c r="CZ48" s="38"/>
      <c r="DA48" s="38"/>
      <c r="DB48" s="38"/>
      <c r="DC48" s="38"/>
      <c r="DD48" s="38"/>
      <c r="DE48" s="38"/>
      <c r="DF48" s="38"/>
      <c r="DG48" s="38"/>
      <c r="DH48" s="38"/>
      <c r="DI48" s="38"/>
      <c r="DJ48" s="38"/>
      <c r="DK48" s="38"/>
      <c r="DL48" s="38"/>
      <c r="DM48" s="38"/>
      <c r="DN48" s="38"/>
      <c r="DO48" s="38"/>
      <c r="DP48" s="38"/>
      <c r="DQ48" s="38"/>
      <c r="DR48" s="38"/>
      <c r="DS48" s="38"/>
      <c r="DT48" s="38"/>
      <c r="DU48" s="38"/>
      <c r="DV48" s="38"/>
      <c r="DW48" s="38"/>
      <c r="DX48" s="38"/>
      <c r="DY48" s="38"/>
      <c r="DZ48" s="38"/>
      <c r="EA48" s="38"/>
      <c r="EB48" s="38"/>
      <c r="EC48" s="38"/>
      <c r="ED48" s="38"/>
      <c r="EE48" s="38"/>
      <c r="EF48" s="38"/>
      <c r="EG48" s="38"/>
      <c r="EH48" s="38"/>
      <c r="EI48" s="38"/>
      <c r="EJ48" s="38"/>
      <c r="EK48" s="38"/>
      <c r="EL48" s="38"/>
      <c r="EM48" s="38"/>
      <c r="EN48" s="38"/>
      <c r="EO48" s="38"/>
      <c r="EP48" s="38"/>
      <c r="EQ48" s="38"/>
      <c r="ER48" s="38"/>
      <c r="ES48" s="38"/>
      <c r="ET48" s="38"/>
      <c r="EU48" s="38"/>
      <c r="EV48" s="38"/>
      <c r="EW48" s="38"/>
      <c r="EX48" s="38"/>
      <c r="EY48" s="38"/>
      <c r="EZ48" s="38"/>
      <c r="FA48" s="38"/>
      <c r="FB48" s="38"/>
      <c r="FC48" s="38"/>
      <c r="FD48" s="38"/>
      <c r="FE48" s="38"/>
      <c r="FF48" s="38"/>
      <c r="FG48" s="38"/>
      <c r="FH48" s="38"/>
      <c r="FI48" s="38"/>
      <c r="FJ48" s="38"/>
      <c r="FK48" s="38"/>
      <c r="FL48" s="38"/>
      <c r="FM48" s="38"/>
      <c r="FN48" s="38"/>
      <c r="FO48" s="38"/>
      <c r="FP48" s="38"/>
      <c r="FQ48" s="38"/>
      <c r="FR48" s="38"/>
      <c r="FS48" s="38"/>
      <c r="FT48" s="38"/>
      <c r="FU48" s="38"/>
      <c r="FV48" s="38"/>
      <c r="FW48" s="38"/>
      <c r="FX48" s="38"/>
      <c r="FY48" s="38"/>
      <c r="FZ48" s="38"/>
      <c r="GA48" s="38"/>
      <c r="GB48" s="38"/>
      <c r="GC48" s="38"/>
      <c r="GD48" s="38"/>
      <c r="GE48" s="38"/>
      <c r="GF48" s="38"/>
      <c r="GG48" s="38"/>
      <c r="GH48" s="38"/>
      <c r="GI48" s="38"/>
      <c r="GJ48" s="38"/>
      <c r="GK48" s="38"/>
      <c r="GL48" s="38"/>
      <c r="GM48" s="38"/>
      <c r="GN48" s="38"/>
      <c r="GO48" s="38"/>
      <c r="GP48" s="38"/>
      <c r="GQ48" s="38"/>
      <c r="GR48" s="38"/>
      <c r="GS48" s="38"/>
      <c r="GT48" s="38"/>
      <c r="GU48" s="38"/>
      <c r="GV48" s="38"/>
      <c r="GW48" s="38"/>
      <c r="GX48" s="38"/>
      <c r="GY48" s="38"/>
      <c r="GZ48" s="38"/>
      <c r="HA48" s="38"/>
      <c r="HB48" s="38"/>
      <c r="HC48" s="38"/>
      <c r="HD48" s="38"/>
      <c r="HE48" s="38"/>
      <c r="HF48" s="38"/>
      <c r="HG48" s="38"/>
      <c r="HH48" s="38"/>
      <c r="HI48" s="38"/>
      <c r="HJ48" s="38"/>
      <c r="HK48" s="38"/>
      <c r="HL48" s="38"/>
      <c r="HM48" s="38"/>
      <c r="HN48" s="38"/>
      <c r="HO48" s="38"/>
      <c r="HP48" s="38"/>
      <c r="HQ48" s="38"/>
      <c r="HR48" s="38"/>
      <c r="HS48" s="38"/>
      <c r="HT48" s="38"/>
      <c r="HU48" s="38"/>
      <c r="HV48" s="38"/>
    </row>
    <row r="49" spans="2:230" s="17" customFormat="1" ht="15.75" customHeight="1">
      <c r="B49" s="11"/>
      <c r="C49" s="11"/>
      <c r="D49" s="160" t="s">
        <v>77</v>
      </c>
      <c r="E49" s="162" t="s">
        <v>78</v>
      </c>
      <c r="F49" s="123"/>
      <c r="G49" s="13"/>
      <c r="H49" s="14"/>
      <c r="I49" s="11"/>
      <c r="J49" s="15"/>
      <c r="K49" s="16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/>
      <c r="AX49" s="38"/>
      <c r="AY49" s="38"/>
      <c r="AZ49" s="38"/>
      <c r="BA49" s="38"/>
      <c r="BB49" s="38"/>
      <c r="BC49" s="38"/>
      <c r="BD49" s="38"/>
      <c r="BE49" s="38"/>
      <c r="BF49" s="38"/>
      <c r="BG49" s="38"/>
      <c r="BH49" s="38"/>
      <c r="BI49" s="38"/>
      <c r="BJ49" s="38"/>
      <c r="BK49" s="38"/>
      <c r="BL49" s="38"/>
      <c r="BM49" s="38"/>
      <c r="BN49" s="38"/>
      <c r="BO49" s="38"/>
      <c r="BP49" s="38"/>
      <c r="BQ49" s="38"/>
      <c r="BR49" s="38"/>
      <c r="BS49" s="38"/>
      <c r="BT49" s="38"/>
      <c r="BU49" s="38"/>
      <c r="BV49" s="38"/>
      <c r="BW49" s="38"/>
      <c r="BX49" s="38"/>
      <c r="BY49" s="38"/>
      <c r="BZ49" s="38"/>
      <c r="CA49" s="38"/>
      <c r="CB49" s="38"/>
      <c r="CC49" s="38"/>
      <c r="CD49" s="38"/>
      <c r="CE49" s="38"/>
      <c r="CF49" s="38"/>
      <c r="CG49" s="38"/>
      <c r="CH49" s="38"/>
      <c r="CI49" s="38"/>
      <c r="CJ49" s="38"/>
      <c r="CK49" s="38"/>
      <c r="CL49" s="38"/>
      <c r="CM49" s="38"/>
      <c r="CN49" s="38"/>
      <c r="CO49" s="38"/>
      <c r="CP49" s="38"/>
      <c r="CQ49" s="38"/>
      <c r="CR49" s="38"/>
      <c r="CS49" s="38"/>
      <c r="CT49" s="38"/>
      <c r="CU49" s="38"/>
      <c r="CV49" s="38"/>
      <c r="CW49" s="38"/>
      <c r="CX49" s="38"/>
      <c r="CY49" s="38"/>
      <c r="CZ49" s="38"/>
      <c r="DA49" s="38"/>
      <c r="DB49" s="38"/>
      <c r="DC49" s="38"/>
      <c r="DD49" s="38"/>
      <c r="DE49" s="38"/>
      <c r="DF49" s="38"/>
      <c r="DG49" s="38"/>
      <c r="DH49" s="38"/>
      <c r="DI49" s="38"/>
      <c r="DJ49" s="38"/>
      <c r="DK49" s="38"/>
      <c r="DL49" s="38"/>
      <c r="DM49" s="38"/>
      <c r="DN49" s="38"/>
      <c r="DO49" s="38"/>
      <c r="DP49" s="38"/>
      <c r="DQ49" s="38"/>
      <c r="DR49" s="38"/>
      <c r="DS49" s="38"/>
      <c r="DT49" s="38"/>
      <c r="DU49" s="38"/>
      <c r="DV49" s="38"/>
      <c r="DW49" s="38"/>
      <c r="DX49" s="38"/>
      <c r="DY49" s="38"/>
      <c r="DZ49" s="38"/>
      <c r="EA49" s="38"/>
      <c r="EB49" s="38"/>
      <c r="EC49" s="38"/>
      <c r="ED49" s="38"/>
      <c r="EE49" s="38"/>
      <c r="EF49" s="38"/>
      <c r="EG49" s="38"/>
      <c r="EH49" s="38"/>
      <c r="EI49" s="38"/>
      <c r="EJ49" s="38"/>
      <c r="EK49" s="38"/>
      <c r="EL49" s="38"/>
      <c r="EM49" s="38"/>
      <c r="EN49" s="38"/>
      <c r="EO49" s="38"/>
      <c r="EP49" s="38"/>
      <c r="EQ49" s="38"/>
      <c r="ER49" s="38"/>
      <c r="ES49" s="38"/>
      <c r="ET49" s="38"/>
      <c r="EU49" s="38"/>
      <c r="EV49" s="38"/>
      <c r="EW49" s="38"/>
      <c r="EX49" s="38"/>
      <c r="EY49" s="38"/>
      <c r="EZ49" s="38"/>
      <c r="FA49" s="38"/>
      <c r="FB49" s="38"/>
      <c r="FC49" s="38"/>
      <c r="FD49" s="38"/>
      <c r="FE49" s="38"/>
      <c r="FF49" s="38"/>
      <c r="FG49" s="38"/>
      <c r="FH49" s="38"/>
      <c r="FI49" s="38"/>
      <c r="FJ49" s="38"/>
      <c r="FK49" s="38"/>
      <c r="FL49" s="38"/>
      <c r="FM49" s="38"/>
      <c r="FN49" s="38"/>
      <c r="FO49" s="38"/>
      <c r="FP49" s="38"/>
      <c r="FQ49" s="38"/>
      <c r="FR49" s="38"/>
      <c r="FS49" s="38"/>
      <c r="FT49" s="38"/>
      <c r="FU49" s="38"/>
      <c r="FV49" s="38"/>
      <c r="FW49" s="38"/>
      <c r="FX49" s="38"/>
      <c r="FY49" s="38"/>
      <c r="FZ49" s="38"/>
      <c r="GA49" s="38"/>
      <c r="GB49" s="38"/>
      <c r="GC49" s="38"/>
      <c r="GD49" s="38"/>
      <c r="GE49" s="38"/>
      <c r="GF49" s="38"/>
      <c r="GG49" s="38"/>
      <c r="GH49" s="38"/>
      <c r="GI49" s="38"/>
      <c r="GJ49" s="38"/>
      <c r="GK49" s="38"/>
      <c r="GL49" s="38"/>
      <c r="GM49" s="38"/>
      <c r="GN49" s="38"/>
      <c r="GO49" s="38"/>
      <c r="GP49" s="38"/>
      <c r="GQ49" s="38"/>
      <c r="GR49" s="38"/>
      <c r="GS49" s="38"/>
      <c r="GT49" s="38"/>
      <c r="GU49" s="38"/>
      <c r="GV49" s="38"/>
      <c r="GW49" s="38"/>
      <c r="GX49" s="38"/>
      <c r="GY49" s="38"/>
      <c r="GZ49" s="38"/>
      <c r="HA49" s="38"/>
      <c r="HB49" s="38"/>
      <c r="HC49" s="38"/>
      <c r="HD49" s="38"/>
      <c r="HE49" s="38"/>
      <c r="HF49" s="38"/>
      <c r="HG49" s="38"/>
      <c r="HH49" s="38"/>
      <c r="HI49" s="38"/>
      <c r="HJ49" s="38"/>
      <c r="HK49" s="38"/>
      <c r="HL49" s="38"/>
      <c r="HM49" s="38"/>
      <c r="HN49" s="38"/>
      <c r="HO49" s="38"/>
      <c r="HP49" s="38"/>
      <c r="HQ49" s="38"/>
      <c r="HR49" s="38"/>
      <c r="HS49" s="38"/>
      <c r="HT49" s="38"/>
      <c r="HU49" s="38"/>
      <c r="HV49" s="38"/>
    </row>
    <row r="50" spans="2:230" s="17" customFormat="1" ht="15.75" customHeight="1">
      <c r="B50" s="11"/>
      <c r="C50" s="11"/>
      <c r="D50" s="160"/>
      <c r="E50" s="162" t="s">
        <v>79</v>
      </c>
      <c r="F50" s="123"/>
      <c r="G50" s="13"/>
      <c r="H50" s="14"/>
      <c r="I50" s="11"/>
      <c r="J50" s="15"/>
      <c r="K50" s="16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  <c r="AS50" s="38"/>
      <c r="AT50" s="38"/>
      <c r="AU50" s="38"/>
      <c r="AV50" s="38"/>
      <c r="AW50" s="38"/>
      <c r="AX50" s="38"/>
      <c r="AY50" s="38"/>
      <c r="AZ50" s="38"/>
      <c r="BA50" s="38"/>
      <c r="BB50" s="38"/>
      <c r="BC50" s="38"/>
      <c r="BD50" s="38"/>
      <c r="BE50" s="38"/>
      <c r="BF50" s="38"/>
      <c r="BG50" s="38"/>
      <c r="BH50" s="38"/>
      <c r="BI50" s="38"/>
      <c r="BJ50" s="38"/>
      <c r="BK50" s="38"/>
      <c r="BL50" s="38"/>
      <c r="BM50" s="38"/>
      <c r="BN50" s="38"/>
      <c r="BO50" s="38"/>
      <c r="BP50" s="38"/>
      <c r="BQ50" s="38"/>
      <c r="BR50" s="38"/>
      <c r="BS50" s="38"/>
      <c r="BT50" s="38"/>
      <c r="BU50" s="38"/>
      <c r="BV50" s="38"/>
      <c r="BW50" s="38"/>
      <c r="BX50" s="38"/>
      <c r="BY50" s="38"/>
      <c r="BZ50" s="38"/>
      <c r="CA50" s="38"/>
      <c r="CB50" s="38"/>
      <c r="CC50" s="38"/>
      <c r="CD50" s="38"/>
      <c r="CE50" s="38"/>
      <c r="CF50" s="38"/>
      <c r="CG50" s="38"/>
      <c r="CH50" s="38"/>
      <c r="CI50" s="38"/>
      <c r="CJ50" s="38"/>
      <c r="CK50" s="38"/>
      <c r="CL50" s="38"/>
      <c r="CM50" s="38"/>
      <c r="CN50" s="38"/>
      <c r="CO50" s="38"/>
      <c r="CP50" s="38"/>
      <c r="CQ50" s="38"/>
      <c r="CR50" s="38"/>
      <c r="CS50" s="38"/>
      <c r="CT50" s="38"/>
      <c r="CU50" s="38"/>
      <c r="CV50" s="38"/>
      <c r="CW50" s="38"/>
      <c r="CX50" s="38"/>
      <c r="CY50" s="38"/>
      <c r="CZ50" s="38"/>
      <c r="DA50" s="38"/>
      <c r="DB50" s="38"/>
      <c r="DC50" s="38"/>
      <c r="DD50" s="38"/>
      <c r="DE50" s="38"/>
      <c r="DF50" s="38"/>
      <c r="DG50" s="38"/>
      <c r="DH50" s="38"/>
      <c r="DI50" s="38"/>
      <c r="DJ50" s="38"/>
      <c r="DK50" s="38"/>
      <c r="DL50" s="38"/>
      <c r="DM50" s="38"/>
      <c r="DN50" s="38"/>
      <c r="DO50" s="38"/>
      <c r="DP50" s="38"/>
      <c r="DQ50" s="38"/>
      <c r="DR50" s="38"/>
      <c r="DS50" s="38"/>
      <c r="DT50" s="38"/>
      <c r="DU50" s="38"/>
      <c r="DV50" s="38"/>
      <c r="DW50" s="38"/>
      <c r="DX50" s="38"/>
      <c r="DY50" s="38"/>
      <c r="DZ50" s="38"/>
      <c r="EA50" s="38"/>
      <c r="EB50" s="38"/>
      <c r="EC50" s="38"/>
      <c r="ED50" s="38"/>
      <c r="EE50" s="38"/>
      <c r="EF50" s="38"/>
      <c r="EG50" s="38"/>
      <c r="EH50" s="38"/>
      <c r="EI50" s="38"/>
      <c r="EJ50" s="38"/>
      <c r="EK50" s="38"/>
      <c r="EL50" s="38"/>
      <c r="EM50" s="38"/>
      <c r="EN50" s="38"/>
      <c r="EO50" s="38"/>
      <c r="EP50" s="38"/>
      <c r="EQ50" s="38"/>
      <c r="ER50" s="38"/>
      <c r="ES50" s="38"/>
      <c r="ET50" s="38"/>
      <c r="EU50" s="38"/>
      <c r="EV50" s="38"/>
      <c r="EW50" s="38"/>
      <c r="EX50" s="38"/>
      <c r="EY50" s="38"/>
      <c r="EZ50" s="38"/>
      <c r="FA50" s="38"/>
      <c r="FB50" s="38"/>
      <c r="FC50" s="38"/>
      <c r="FD50" s="38"/>
      <c r="FE50" s="38"/>
      <c r="FF50" s="38"/>
      <c r="FG50" s="38"/>
      <c r="FH50" s="38"/>
      <c r="FI50" s="38"/>
      <c r="FJ50" s="38"/>
      <c r="FK50" s="38"/>
      <c r="FL50" s="38"/>
      <c r="FM50" s="38"/>
      <c r="FN50" s="38"/>
      <c r="FO50" s="38"/>
      <c r="FP50" s="38"/>
      <c r="FQ50" s="38"/>
      <c r="FR50" s="38"/>
      <c r="FS50" s="38"/>
      <c r="FT50" s="38"/>
      <c r="FU50" s="38"/>
      <c r="FV50" s="38"/>
      <c r="FW50" s="38"/>
      <c r="FX50" s="38"/>
      <c r="FY50" s="38"/>
      <c r="FZ50" s="38"/>
      <c r="GA50" s="38"/>
      <c r="GB50" s="38"/>
      <c r="GC50" s="38"/>
      <c r="GD50" s="38"/>
      <c r="GE50" s="38"/>
      <c r="GF50" s="38"/>
      <c r="GG50" s="38"/>
      <c r="GH50" s="38"/>
      <c r="GI50" s="38"/>
      <c r="GJ50" s="38"/>
      <c r="GK50" s="38"/>
      <c r="GL50" s="38"/>
      <c r="GM50" s="38"/>
      <c r="GN50" s="38"/>
      <c r="GO50" s="38"/>
      <c r="GP50" s="38"/>
      <c r="GQ50" s="38"/>
      <c r="GR50" s="38"/>
      <c r="GS50" s="38"/>
      <c r="GT50" s="38"/>
      <c r="GU50" s="38"/>
      <c r="GV50" s="38"/>
      <c r="GW50" s="38"/>
      <c r="GX50" s="38"/>
      <c r="GY50" s="38"/>
      <c r="GZ50" s="38"/>
      <c r="HA50" s="38"/>
      <c r="HB50" s="38"/>
      <c r="HC50" s="38"/>
      <c r="HD50" s="38"/>
      <c r="HE50" s="38"/>
      <c r="HF50" s="38"/>
      <c r="HG50" s="38"/>
      <c r="HH50" s="38"/>
      <c r="HI50" s="38"/>
      <c r="HJ50" s="38"/>
      <c r="HK50" s="38"/>
      <c r="HL50" s="38"/>
      <c r="HM50" s="38"/>
      <c r="HN50" s="38"/>
      <c r="HO50" s="38"/>
      <c r="HP50" s="38"/>
      <c r="HQ50" s="38"/>
      <c r="HR50" s="38"/>
      <c r="HS50" s="38"/>
      <c r="HT50" s="38"/>
      <c r="HU50" s="38"/>
      <c r="HV50" s="38"/>
    </row>
    <row r="51" spans="2:230" s="17" customFormat="1" ht="15.75" customHeight="1">
      <c r="D51" s="160" t="s">
        <v>80</v>
      </c>
      <c r="E51" s="115" t="s">
        <v>81</v>
      </c>
      <c r="F51" s="123"/>
      <c r="K51" s="21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  <c r="AS51" s="38"/>
      <c r="AT51" s="38"/>
      <c r="AU51" s="38"/>
      <c r="AV51" s="38"/>
      <c r="AW51" s="38"/>
      <c r="AX51" s="38"/>
      <c r="AY51" s="38"/>
      <c r="AZ51" s="38"/>
      <c r="BA51" s="38"/>
      <c r="BB51" s="38"/>
      <c r="BC51" s="38"/>
      <c r="BD51" s="38"/>
      <c r="BE51" s="38"/>
      <c r="BF51" s="38"/>
      <c r="BG51" s="38"/>
      <c r="BH51" s="38"/>
      <c r="BI51" s="38"/>
      <c r="BJ51" s="38"/>
      <c r="BK51" s="38"/>
      <c r="BL51" s="38"/>
      <c r="BM51" s="38"/>
      <c r="BN51" s="38"/>
      <c r="BO51" s="38"/>
      <c r="BP51" s="38"/>
      <c r="BQ51" s="38"/>
      <c r="BR51" s="38"/>
      <c r="BS51" s="38"/>
      <c r="BT51" s="38"/>
      <c r="BU51" s="38"/>
      <c r="BV51" s="38"/>
      <c r="BW51" s="38"/>
      <c r="BX51" s="38"/>
      <c r="BY51" s="38"/>
      <c r="BZ51" s="38"/>
      <c r="CA51" s="38"/>
      <c r="CB51" s="38"/>
      <c r="CC51" s="38"/>
      <c r="CD51" s="38"/>
      <c r="CE51" s="38"/>
      <c r="CF51" s="38"/>
      <c r="CG51" s="38"/>
      <c r="CH51" s="38"/>
      <c r="CI51" s="38"/>
      <c r="CJ51" s="38"/>
      <c r="CK51" s="38"/>
      <c r="CL51" s="38"/>
      <c r="CM51" s="38"/>
      <c r="CN51" s="38"/>
      <c r="CO51" s="38"/>
      <c r="CP51" s="38"/>
      <c r="CQ51" s="38"/>
      <c r="CR51" s="38"/>
      <c r="CS51" s="38"/>
      <c r="CT51" s="38"/>
      <c r="CU51" s="38"/>
      <c r="CV51" s="38"/>
      <c r="CW51" s="38"/>
      <c r="CX51" s="38"/>
      <c r="CY51" s="38"/>
      <c r="CZ51" s="38"/>
      <c r="DA51" s="38"/>
      <c r="DB51" s="38"/>
      <c r="DC51" s="38"/>
      <c r="DD51" s="38"/>
      <c r="DE51" s="38"/>
      <c r="DF51" s="38"/>
      <c r="DG51" s="38"/>
      <c r="DH51" s="38"/>
      <c r="DI51" s="38"/>
      <c r="DJ51" s="38"/>
      <c r="DK51" s="38"/>
      <c r="DL51" s="38"/>
      <c r="DM51" s="38"/>
      <c r="DN51" s="38"/>
      <c r="DO51" s="38"/>
      <c r="DP51" s="38"/>
      <c r="DQ51" s="38"/>
      <c r="DR51" s="38"/>
      <c r="DS51" s="38"/>
      <c r="DT51" s="38"/>
      <c r="DU51" s="38"/>
      <c r="DV51" s="38"/>
      <c r="DW51" s="38"/>
      <c r="DX51" s="38"/>
      <c r="DY51" s="38"/>
      <c r="DZ51" s="38"/>
      <c r="EA51" s="38"/>
      <c r="EB51" s="38"/>
      <c r="EC51" s="38"/>
      <c r="ED51" s="38"/>
      <c r="EE51" s="38"/>
      <c r="EF51" s="38"/>
      <c r="EG51" s="38"/>
      <c r="EH51" s="38"/>
      <c r="EI51" s="38"/>
      <c r="EJ51" s="38"/>
      <c r="EK51" s="38"/>
      <c r="EL51" s="38"/>
      <c r="EM51" s="38"/>
      <c r="EN51" s="38"/>
      <c r="EO51" s="38"/>
      <c r="EP51" s="38"/>
      <c r="EQ51" s="38"/>
      <c r="ER51" s="38"/>
      <c r="ES51" s="38"/>
      <c r="ET51" s="38"/>
      <c r="EU51" s="38"/>
      <c r="EV51" s="38"/>
      <c r="EW51" s="38"/>
      <c r="EX51" s="38"/>
      <c r="EY51" s="38"/>
      <c r="EZ51" s="38"/>
      <c r="FA51" s="38"/>
      <c r="FB51" s="38"/>
      <c r="FC51" s="38"/>
      <c r="FD51" s="38"/>
      <c r="FE51" s="38"/>
      <c r="FF51" s="38"/>
      <c r="FG51" s="38"/>
      <c r="FH51" s="38"/>
      <c r="FI51" s="38"/>
      <c r="FJ51" s="38"/>
      <c r="FK51" s="38"/>
      <c r="FL51" s="38"/>
      <c r="FM51" s="38"/>
      <c r="FN51" s="38"/>
      <c r="FO51" s="38"/>
      <c r="FP51" s="38"/>
      <c r="FQ51" s="38"/>
      <c r="FR51" s="38"/>
      <c r="FS51" s="38"/>
      <c r="FT51" s="38"/>
      <c r="FU51" s="38"/>
      <c r="FV51" s="38"/>
      <c r="FW51" s="38"/>
      <c r="FX51" s="38"/>
      <c r="FY51" s="38"/>
      <c r="FZ51" s="38"/>
      <c r="GA51" s="38"/>
      <c r="GB51" s="38"/>
      <c r="GC51" s="38"/>
      <c r="GD51" s="38"/>
      <c r="GE51" s="38"/>
      <c r="GF51" s="38"/>
      <c r="GG51" s="38"/>
      <c r="GH51" s="38"/>
      <c r="GI51" s="38"/>
      <c r="GJ51" s="38"/>
      <c r="GK51" s="38"/>
      <c r="GL51" s="38"/>
      <c r="GM51" s="38"/>
      <c r="GN51" s="38"/>
      <c r="GO51" s="38"/>
      <c r="GP51" s="38"/>
      <c r="GQ51" s="38"/>
      <c r="GR51" s="38"/>
      <c r="GS51" s="38"/>
      <c r="GT51" s="38"/>
      <c r="GU51" s="38"/>
      <c r="GV51" s="38"/>
      <c r="GW51" s="38"/>
      <c r="GX51" s="38"/>
      <c r="GY51" s="38"/>
      <c r="GZ51" s="38"/>
      <c r="HA51" s="38"/>
      <c r="HB51" s="38"/>
      <c r="HC51" s="38"/>
      <c r="HD51" s="38"/>
      <c r="HE51" s="38"/>
      <c r="HF51" s="38"/>
      <c r="HG51" s="38"/>
      <c r="HH51" s="38"/>
      <c r="HI51" s="38"/>
      <c r="HJ51" s="38"/>
      <c r="HK51" s="38"/>
      <c r="HL51" s="38"/>
      <c r="HM51" s="38"/>
      <c r="HN51" s="38"/>
      <c r="HO51" s="38"/>
      <c r="HP51" s="38"/>
      <c r="HQ51" s="38"/>
      <c r="HR51" s="38"/>
      <c r="HS51" s="38"/>
      <c r="HT51" s="38"/>
      <c r="HU51" s="38"/>
      <c r="HV51" s="38"/>
    </row>
    <row r="52" spans="2:230" s="17" customFormat="1" ht="15.75" customHeight="1">
      <c r="D52" s="159"/>
      <c r="E52" s="159" t="s">
        <v>82</v>
      </c>
      <c r="F52" s="123"/>
      <c r="K52" s="21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  <c r="AP52" s="38"/>
      <c r="AQ52" s="38"/>
      <c r="AR52" s="38"/>
      <c r="AS52" s="38"/>
      <c r="AT52" s="38"/>
      <c r="AU52" s="38"/>
      <c r="AV52" s="38"/>
      <c r="AW52" s="38"/>
      <c r="AX52" s="38"/>
      <c r="AY52" s="38"/>
      <c r="AZ52" s="38"/>
      <c r="BA52" s="38"/>
      <c r="BB52" s="38"/>
      <c r="BC52" s="38"/>
      <c r="BD52" s="38"/>
      <c r="BE52" s="38"/>
      <c r="BF52" s="38"/>
      <c r="BG52" s="38"/>
      <c r="BH52" s="38"/>
      <c r="BI52" s="38"/>
      <c r="BJ52" s="38"/>
      <c r="BK52" s="38"/>
      <c r="BL52" s="38"/>
      <c r="BM52" s="38"/>
      <c r="BN52" s="38"/>
      <c r="BO52" s="38"/>
      <c r="BP52" s="38"/>
      <c r="BQ52" s="38"/>
      <c r="BR52" s="38"/>
      <c r="BS52" s="38"/>
      <c r="BT52" s="38"/>
      <c r="BU52" s="38"/>
      <c r="BV52" s="38"/>
      <c r="BW52" s="38"/>
      <c r="BX52" s="38"/>
      <c r="BY52" s="38"/>
      <c r="BZ52" s="38"/>
      <c r="CA52" s="38"/>
      <c r="CB52" s="38"/>
      <c r="CC52" s="38"/>
      <c r="CD52" s="38"/>
      <c r="CE52" s="38"/>
      <c r="CF52" s="38"/>
      <c r="CG52" s="38"/>
      <c r="CH52" s="38"/>
      <c r="CI52" s="38"/>
      <c r="CJ52" s="38"/>
      <c r="CK52" s="38"/>
      <c r="CL52" s="38"/>
      <c r="CM52" s="38"/>
      <c r="CN52" s="38"/>
      <c r="CO52" s="38"/>
      <c r="CP52" s="38"/>
      <c r="CQ52" s="38"/>
      <c r="CR52" s="38"/>
      <c r="CS52" s="38"/>
      <c r="CT52" s="38"/>
      <c r="CU52" s="38"/>
      <c r="CV52" s="38"/>
      <c r="CW52" s="38"/>
      <c r="CX52" s="38"/>
      <c r="CY52" s="38"/>
      <c r="CZ52" s="38"/>
      <c r="DA52" s="38"/>
      <c r="DB52" s="38"/>
      <c r="DC52" s="38"/>
      <c r="DD52" s="38"/>
      <c r="DE52" s="38"/>
      <c r="DF52" s="38"/>
      <c r="DG52" s="38"/>
      <c r="DH52" s="38"/>
      <c r="DI52" s="38"/>
      <c r="DJ52" s="38"/>
      <c r="DK52" s="38"/>
      <c r="DL52" s="38"/>
      <c r="DM52" s="38"/>
      <c r="DN52" s="38"/>
      <c r="DO52" s="38"/>
      <c r="DP52" s="38"/>
      <c r="DQ52" s="38"/>
      <c r="DR52" s="38"/>
      <c r="DS52" s="38"/>
      <c r="DT52" s="38"/>
      <c r="DU52" s="38"/>
      <c r="DV52" s="38"/>
      <c r="DW52" s="38"/>
      <c r="DX52" s="38"/>
      <c r="DY52" s="38"/>
      <c r="DZ52" s="38"/>
      <c r="EA52" s="38"/>
      <c r="EB52" s="38"/>
      <c r="EC52" s="38"/>
      <c r="ED52" s="38"/>
      <c r="EE52" s="38"/>
      <c r="EF52" s="38"/>
      <c r="EG52" s="38"/>
      <c r="EH52" s="38"/>
      <c r="EI52" s="38"/>
      <c r="EJ52" s="38"/>
      <c r="EK52" s="38"/>
      <c r="EL52" s="38"/>
      <c r="EM52" s="38"/>
      <c r="EN52" s="38"/>
      <c r="EO52" s="38"/>
      <c r="EP52" s="38"/>
      <c r="EQ52" s="38"/>
      <c r="ER52" s="38"/>
      <c r="ES52" s="38"/>
      <c r="ET52" s="38"/>
      <c r="EU52" s="38"/>
      <c r="EV52" s="38"/>
      <c r="EW52" s="38"/>
      <c r="EX52" s="38"/>
      <c r="EY52" s="38"/>
      <c r="EZ52" s="38"/>
      <c r="FA52" s="38"/>
      <c r="FB52" s="38"/>
      <c r="FC52" s="38"/>
      <c r="FD52" s="38"/>
      <c r="FE52" s="38"/>
      <c r="FF52" s="38"/>
      <c r="FG52" s="38"/>
      <c r="FH52" s="38"/>
      <c r="FI52" s="38"/>
      <c r="FJ52" s="38"/>
      <c r="FK52" s="38"/>
      <c r="FL52" s="38"/>
      <c r="FM52" s="38"/>
      <c r="FN52" s="38"/>
      <c r="FO52" s="38"/>
      <c r="FP52" s="38"/>
      <c r="FQ52" s="38"/>
      <c r="FR52" s="38"/>
      <c r="FS52" s="38"/>
      <c r="FT52" s="38"/>
      <c r="FU52" s="38"/>
      <c r="FV52" s="38"/>
      <c r="FW52" s="38"/>
      <c r="FX52" s="38"/>
      <c r="FY52" s="38"/>
      <c r="FZ52" s="38"/>
      <c r="GA52" s="38"/>
      <c r="GB52" s="38"/>
      <c r="GC52" s="38"/>
      <c r="GD52" s="38"/>
      <c r="GE52" s="38"/>
      <c r="GF52" s="38"/>
      <c r="GG52" s="38"/>
      <c r="GH52" s="38"/>
      <c r="GI52" s="38"/>
      <c r="GJ52" s="38"/>
      <c r="GK52" s="38"/>
      <c r="GL52" s="38"/>
      <c r="GM52" s="38"/>
      <c r="GN52" s="38"/>
      <c r="GO52" s="38"/>
      <c r="GP52" s="38"/>
      <c r="GQ52" s="38"/>
      <c r="GR52" s="38"/>
      <c r="GS52" s="38"/>
      <c r="GT52" s="38"/>
      <c r="GU52" s="38"/>
      <c r="GV52" s="38"/>
      <c r="GW52" s="38"/>
      <c r="GX52" s="38"/>
      <c r="GY52" s="38"/>
      <c r="GZ52" s="38"/>
      <c r="HA52" s="38"/>
      <c r="HB52" s="38"/>
      <c r="HC52" s="38"/>
      <c r="HD52" s="38"/>
      <c r="HE52" s="38"/>
      <c r="HF52" s="38"/>
      <c r="HG52" s="38"/>
      <c r="HH52" s="38"/>
      <c r="HI52" s="38"/>
      <c r="HJ52" s="38"/>
      <c r="HK52" s="38"/>
      <c r="HL52" s="38"/>
      <c r="HM52" s="38"/>
      <c r="HN52" s="38"/>
      <c r="HO52" s="38"/>
      <c r="HP52" s="38"/>
      <c r="HQ52" s="38"/>
      <c r="HR52" s="38"/>
      <c r="HS52" s="38"/>
      <c r="HT52" s="38"/>
      <c r="HU52" s="38"/>
      <c r="HV52" s="38"/>
    </row>
    <row r="53" spans="2:230" s="17" customFormat="1" ht="15.75" customHeight="1">
      <c r="D53" s="131"/>
      <c r="E53" s="159"/>
      <c r="F53" s="123"/>
      <c r="K53" s="21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  <c r="AP53" s="38"/>
      <c r="AQ53" s="38"/>
      <c r="AR53" s="38"/>
      <c r="AS53" s="38"/>
      <c r="AT53" s="38"/>
      <c r="AU53" s="38"/>
      <c r="AV53" s="38"/>
      <c r="AW53" s="38"/>
      <c r="AX53" s="38"/>
      <c r="AY53" s="38"/>
      <c r="AZ53" s="38"/>
      <c r="BA53" s="38"/>
      <c r="BB53" s="38"/>
      <c r="BC53" s="38"/>
      <c r="BD53" s="38"/>
      <c r="BE53" s="38"/>
      <c r="BF53" s="38"/>
      <c r="BG53" s="38"/>
      <c r="BH53" s="38"/>
      <c r="BI53" s="38"/>
      <c r="BJ53" s="38"/>
      <c r="BK53" s="38"/>
      <c r="BL53" s="38"/>
      <c r="BM53" s="38"/>
      <c r="BN53" s="38"/>
      <c r="BO53" s="38"/>
      <c r="BP53" s="38"/>
      <c r="BQ53" s="38"/>
      <c r="BR53" s="38"/>
      <c r="BS53" s="38"/>
      <c r="BT53" s="38"/>
      <c r="BU53" s="38"/>
      <c r="BV53" s="38"/>
      <c r="BW53" s="38"/>
      <c r="BX53" s="38"/>
      <c r="BY53" s="38"/>
      <c r="BZ53" s="38"/>
      <c r="CA53" s="38"/>
      <c r="CB53" s="38"/>
      <c r="CC53" s="38"/>
      <c r="CD53" s="38"/>
      <c r="CE53" s="38"/>
      <c r="CF53" s="38"/>
      <c r="CG53" s="38"/>
      <c r="CH53" s="38"/>
      <c r="CI53" s="38"/>
      <c r="CJ53" s="38"/>
      <c r="CK53" s="38"/>
      <c r="CL53" s="38"/>
      <c r="CM53" s="38"/>
      <c r="CN53" s="38"/>
      <c r="CO53" s="38"/>
      <c r="CP53" s="38"/>
      <c r="CQ53" s="38"/>
      <c r="CR53" s="38"/>
      <c r="CS53" s="38"/>
      <c r="CT53" s="38"/>
      <c r="CU53" s="38"/>
      <c r="CV53" s="38"/>
      <c r="CW53" s="38"/>
      <c r="CX53" s="38"/>
      <c r="CY53" s="38"/>
      <c r="CZ53" s="38"/>
      <c r="DA53" s="38"/>
      <c r="DB53" s="38"/>
      <c r="DC53" s="38"/>
      <c r="DD53" s="38"/>
      <c r="DE53" s="38"/>
      <c r="DF53" s="38"/>
      <c r="DG53" s="38"/>
      <c r="DH53" s="38"/>
      <c r="DI53" s="38"/>
      <c r="DJ53" s="38"/>
      <c r="DK53" s="38"/>
      <c r="DL53" s="38"/>
      <c r="DM53" s="38"/>
      <c r="DN53" s="38"/>
      <c r="DO53" s="38"/>
      <c r="DP53" s="38"/>
      <c r="DQ53" s="38"/>
      <c r="DR53" s="38"/>
      <c r="DS53" s="38"/>
      <c r="DT53" s="38"/>
      <c r="DU53" s="38"/>
      <c r="DV53" s="38"/>
      <c r="DW53" s="38"/>
      <c r="DX53" s="38"/>
      <c r="DY53" s="38"/>
      <c r="DZ53" s="38"/>
      <c r="EA53" s="38"/>
      <c r="EB53" s="38"/>
      <c r="EC53" s="38"/>
      <c r="ED53" s="38"/>
      <c r="EE53" s="38"/>
      <c r="EF53" s="38"/>
      <c r="EG53" s="38"/>
      <c r="EH53" s="38"/>
      <c r="EI53" s="38"/>
      <c r="EJ53" s="38"/>
      <c r="EK53" s="38"/>
      <c r="EL53" s="38"/>
      <c r="EM53" s="38"/>
      <c r="EN53" s="38"/>
      <c r="EO53" s="38"/>
      <c r="EP53" s="38"/>
      <c r="EQ53" s="38"/>
      <c r="ER53" s="38"/>
      <c r="ES53" s="38"/>
      <c r="ET53" s="38"/>
      <c r="EU53" s="38"/>
      <c r="EV53" s="38"/>
      <c r="EW53" s="38"/>
      <c r="EX53" s="38"/>
      <c r="EY53" s="38"/>
      <c r="EZ53" s="38"/>
      <c r="FA53" s="38"/>
      <c r="FB53" s="38"/>
      <c r="FC53" s="38"/>
      <c r="FD53" s="38"/>
      <c r="FE53" s="38"/>
      <c r="FF53" s="38"/>
      <c r="FG53" s="38"/>
      <c r="FH53" s="38"/>
      <c r="FI53" s="38"/>
      <c r="FJ53" s="38"/>
      <c r="FK53" s="38"/>
      <c r="FL53" s="38"/>
      <c r="FM53" s="38"/>
      <c r="FN53" s="38"/>
      <c r="FO53" s="38"/>
      <c r="FP53" s="38"/>
      <c r="FQ53" s="38"/>
      <c r="FR53" s="38"/>
      <c r="FS53" s="38"/>
      <c r="FT53" s="38"/>
      <c r="FU53" s="38"/>
      <c r="FV53" s="38"/>
      <c r="FW53" s="38"/>
      <c r="FX53" s="38"/>
      <c r="FY53" s="38"/>
      <c r="FZ53" s="38"/>
      <c r="GA53" s="38"/>
      <c r="GB53" s="38"/>
      <c r="GC53" s="38"/>
      <c r="GD53" s="38"/>
      <c r="GE53" s="38"/>
      <c r="GF53" s="38"/>
      <c r="GG53" s="38"/>
      <c r="GH53" s="38"/>
      <c r="GI53" s="38"/>
      <c r="GJ53" s="38"/>
      <c r="GK53" s="38"/>
      <c r="GL53" s="38"/>
      <c r="GM53" s="38"/>
      <c r="GN53" s="38"/>
      <c r="GO53" s="38"/>
      <c r="GP53" s="38"/>
      <c r="GQ53" s="38"/>
      <c r="GR53" s="38"/>
      <c r="GS53" s="38"/>
      <c r="GT53" s="38"/>
      <c r="GU53" s="38"/>
      <c r="GV53" s="38"/>
      <c r="GW53" s="38"/>
      <c r="GX53" s="38"/>
      <c r="GY53" s="38"/>
      <c r="GZ53" s="38"/>
      <c r="HA53" s="38"/>
      <c r="HB53" s="38"/>
      <c r="HC53" s="38"/>
      <c r="HD53" s="38"/>
      <c r="HE53" s="38"/>
      <c r="HF53" s="38"/>
      <c r="HG53" s="38"/>
      <c r="HH53" s="38"/>
      <c r="HI53" s="38"/>
      <c r="HJ53" s="38"/>
      <c r="HK53" s="38"/>
      <c r="HL53" s="38"/>
      <c r="HM53" s="38"/>
      <c r="HN53" s="38"/>
      <c r="HO53" s="38"/>
      <c r="HP53" s="38"/>
      <c r="HQ53" s="38"/>
      <c r="HR53" s="38"/>
      <c r="HS53" s="38"/>
      <c r="HT53" s="38"/>
      <c r="HU53" s="38"/>
      <c r="HV53" s="38"/>
    </row>
    <row r="54" spans="2:230" s="17" customFormat="1" ht="15.75" customHeight="1">
      <c r="D54" s="160" t="s">
        <v>83</v>
      </c>
      <c r="E54" s="163" t="s">
        <v>84</v>
      </c>
      <c r="F54" s="123"/>
      <c r="K54" s="21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  <c r="AO54" s="38"/>
      <c r="AP54" s="38"/>
      <c r="AQ54" s="38"/>
      <c r="AR54" s="38"/>
      <c r="AS54" s="38"/>
      <c r="AT54" s="38"/>
      <c r="AU54" s="38"/>
      <c r="AV54" s="38"/>
      <c r="AW54" s="38"/>
      <c r="AX54" s="38"/>
      <c r="AY54" s="38"/>
      <c r="AZ54" s="38"/>
      <c r="BA54" s="38"/>
      <c r="BB54" s="38"/>
      <c r="BC54" s="38"/>
      <c r="BD54" s="38"/>
      <c r="BE54" s="38"/>
      <c r="BF54" s="38"/>
      <c r="BG54" s="38"/>
      <c r="BH54" s="38"/>
      <c r="BI54" s="38"/>
      <c r="BJ54" s="38"/>
      <c r="BK54" s="38"/>
      <c r="BL54" s="38"/>
      <c r="BM54" s="38"/>
      <c r="BN54" s="38"/>
      <c r="BO54" s="38"/>
      <c r="BP54" s="38"/>
      <c r="BQ54" s="38"/>
      <c r="BR54" s="38"/>
      <c r="BS54" s="38"/>
      <c r="BT54" s="38"/>
      <c r="BU54" s="38"/>
      <c r="BV54" s="38"/>
      <c r="BW54" s="38"/>
      <c r="BX54" s="38"/>
      <c r="BY54" s="38"/>
      <c r="BZ54" s="38"/>
      <c r="CA54" s="38"/>
      <c r="CB54" s="38"/>
      <c r="CC54" s="38"/>
      <c r="CD54" s="38"/>
      <c r="CE54" s="38"/>
      <c r="CF54" s="38"/>
      <c r="CG54" s="38"/>
      <c r="CH54" s="38"/>
      <c r="CI54" s="38"/>
      <c r="CJ54" s="38"/>
      <c r="CK54" s="38"/>
      <c r="CL54" s="38"/>
      <c r="CM54" s="38"/>
      <c r="CN54" s="38"/>
      <c r="CO54" s="38"/>
      <c r="CP54" s="38"/>
      <c r="CQ54" s="38"/>
      <c r="CR54" s="38"/>
      <c r="CS54" s="38"/>
      <c r="CT54" s="38"/>
      <c r="CU54" s="38"/>
      <c r="CV54" s="38"/>
      <c r="CW54" s="38"/>
      <c r="CX54" s="38"/>
      <c r="CY54" s="38"/>
      <c r="CZ54" s="38"/>
      <c r="DA54" s="38"/>
      <c r="DB54" s="38"/>
      <c r="DC54" s="38"/>
      <c r="DD54" s="38"/>
      <c r="DE54" s="38"/>
      <c r="DF54" s="38"/>
      <c r="DG54" s="38"/>
      <c r="DH54" s="38"/>
      <c r="DI54" s="38"/>
      <c r="DJ54" s="38"/>
      <c r="DK54" s="38"/>
      <c r="DL54" s="38"/>
      <c r="DM54" s="38"/>
      <c r="DN54" s="38"/>
      <c r="DO54" s="38"/>
      <c r="DP54" s="38"/>
      <c r="DQ54" s="38"/>
      <c r="DR54" s="38"/>
      <c r="DS54" s="38"/>
      <c r="DT54" s="38"/>
      <c r="DU54" s="38"/>
      <c r="DV54" s="38"/>
      <c r="DW54" s="38"/>
      <c r="DX54" s="38"/>
      <c r="DY54" s="38"/>
      <c r="DZ54" s="38"/>
      <c r="EA54" s="38"/>
      <c r="EB54" s="38"/>
      <c r="EC54" s="38"/>
      <c r="ED54" s="38"/>
      <c r="EE54" s="38"/>
      <c r="EF54" s="38"/>
      <c r="EG54" s="38"/>
      <c r="EH54" s="38"/>
      <c r="EI54" s="38"/>
      <c r="EJ54" s="38"/>
      <c r="EK54" s="38"/>
      <c r="EL54" s="38"/>
      <c r="EM54" s="38"/>
      <c r="EN54" s="38"/>
      <c r="EO54" s="38"/>
      <c r="EP54" s="38"/>
      <c r="EQ54" s="38"/>
      <c r="ER54" s="38"/>
      <c r="ES54" s="38"/>
      <c r="ET54" s="38"/>
      <c r="EU54" s="38"/>
      <c r="EV54" s="38"/>
      <c r="EW54" s="38"/>
      <c r="EX54" s="38"/>
      <c r="EY54" s="38"/>
      <c r="EZ54" s="38"/>
      <c r="FA54" s="38"/>
      <c r="FB54" s="38"/>
      <c r="FC54" s="38"/>
      <c r="FD54" s="38"/>
      <c r="FE54" s="38"/>
      <c r="FF54" s="38"/>
      <c r="FG54" s="38"/>
      <c r="FH54" s="38"/>
      <c r="FI54" s="38"/>
      <c r="FJ54" s="38"/>
      <c r="FK54" s="38"/>
      <c r="FL54" s="38"/>
      <c r="FM54" s="38"/>
      <c r="FN54" s="38"/>
      <c r="FO54" s="38"/>
      <c r="FP54" s="38"/>
      <c r="FQ54" s="38"/>
      <c r="FR54" s="38"/>
      <c r="FS54" s="38"/>
      <c r="FT54" s="38"/>
      <c r="FU54" s="38"/>
      <c r="FV54" s="38"/>
      <c r="FW54" s="38"/>
      <c r="FX54" s="38"/>
      <c r="FY54" s="38"/>
      <c r="FZ54" s="38"/>
      <c r="GA54" s="38"/>
      <c r="GB54" s="38"/>
      <c r="GC54" s="38"/>
      <c r="GD54" s="38"/>
      <c r="GE54" s="38"/>
      <c r="GF54" s="38"/>
      <c r="GG54" s="38"/>
      <c r="GH54" s="38"/>
      <c r="GI54" s="38"/>
      <c r="GJ54" s="38"/>
      <c r="GK54" s="38"/>
      <c r="GL54" s="38"/>
      <c r="GM54" s="38"/>
      <c r="GN54" s="38"/>
      <c r="GO54" s="38"/>
      <c r="GP54" s="38"/>
      <c r="GQ54" s="38"/>
      <c r="GR54" s="38"/>
      <c r="GS54" s="38"/>
      <c r="GT54" s="38"/>
      <c r="GU54" s="38"/>
      <c r="GV54" s="38"/>
      <c r="GW54" s="38"/>
      <c r="GX54" s="38"/>
      <c r="GY54" s="38"/>
      <c r="GZ54" s="38"/>
      <c r="HA54" s="38"/>
      <c r="HB54" s="38"/>
      <c r="HC54" s="38"/>
      <c r="HD54" s="38"/>
      <c r="HE54" s="38"/>
      <c r="HF54" s="38"/>
      <c r="HG54" s="38"/>
      <c r="HH54" s="38"/>
      <c r="HI54" s="38"/>
      <c r="HJ54" s="38"/>
      <c r="HK54" s="38"/>
      <c r="HL54" s="38"/>
      <c r="HM54" s="38"/>
      <c r="HN54" s="38"/>
      <c r="HO54" s="38"/>
      <c r="HP54" s="38"/>
      <c r="HQ54" s="38"/>
      <c r="HR54" s="38"/>
      <c r="HS54" s="38"/>
      <c r="HT54" s="38"/>
      <c r="HU54" s="38"/>
      <c r="HV54" s="38"/>
    </row>
    <row r="55" spans="2:230" s="17" customFormat="1" ht="15.75" customHeight="1">
      <c r="D55" s="24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  <c r="AZ55" s="38"/>
      <c r="BA55" s="38"/>
      <c r="BB55" s="38"/>
      <c r="BC55" s="38"/>
      <c r="BD55" s="38"/>
      <c r="BE55" s="38"/>
      <c r="BF55" s="38"/>
      <c r="BG55" s="38"/>
      <c r="BH55" s="38"/>
      <c r="BI55" s="38"/>
      <c r="BJ55" s="38"/>
      <c r="BK55" s="38"/>
      <c r="BL55" s="38"/>
      <c r="BM55" s="38"/>
      <c r="BN55" s="38"/>
      <c r="BO55" s="38"/>
      <c r="BP55" s="38"/>
      <c r="BQ55" s="38"/>
      <c r="BR55" s="38"/>
      <c r="BS55" s="38"/>
      <c r="BT55" s="38"/>
      <c r="BU55" s="38"/>
      <c r="BV55" s="38"/>
      <c r="BW55" s="38"/>
      <c r="BX55" s="38"/>
      <c r="BY55" s="38"/>
      <c r="BZ55" s="38"/>
      <c r="CA55" s="38"/>
      <c r="CB55" s="38"/>
      <c r="CC55" s="38"/>
      <c r="CD55" s="38"/>
      <c r="CE55" s="38"/>
      <c r="CF55" s="38"/>
      <c r="CG55" s="38"/>
      <c r="CH55" s="38"/>
      <c r="CI55" s="38"/>
      <c r="CJ55" s="38"/>
      <c r="CK55" s="38"/>
      <c r="CL55" s="38"/>
      <c r="CM55" s="38"/>
      <c r="CN55" s="38"/>
      <c r="CO55" s="38"/>
      <c r="CP55" s="38"/>
      <c r="CQ55" s="38"/>
      <c r="CR55" s="38"/>
      <c r="CS55" s="38"/>
      <c r="CT55" s="38"/>
      <c r="CU55" s="38"/>
      <c r="CV55" s="38"/>
      <c r="CW55" s="38"/>
      <c r="CX55" s="38"/>
      <c r="CY55" s="38"/>
      <c r="CZ55" s="38"/>
      <c r="DA55" s="38"/>
      <c r="DB55" s="38"/>
      <c r="DC55" s="38"/>
      <c r="DD55" s="38"/>
      <c r="DE55" s="38"/>
      <c r="DF55" s="38"/>
      <c r="DG55" s="38"/>
      <c r="DH55" s="38"/>
      <c r="DI55" s="38"/>
      <c r="DJ55" s="38"/>
      <c r="DK55" s="38"/>
      <c r="DL55" s="38"/>
      <c r="DM55" s="38"/>
      <c r="DN55" s="38"/>
      <c r="DO55" s="38"/>
      <c r="DP55" s="38"/>
      <c r="DQ55" s="38"/>
      <c r="DR55" s="38"/>
      <c r="DS55" s="38"/>
      <c r="DT55" s="38"/>
      <c r="DU55" s="38"/>
      <c r="DV55" s="38"/>
      <c r="DW55" s="38"/>
      <c r="DX55" s="38"/>
      <c r="DY55" s="38"/>
      <c r="DZ55" s="38"/>
      <c r="EA55" s="38"/>
      <c r="EB55" s="38"/>
      <c r="EC55" s="38"/>
      <c r="ED55" s="38"/>
      <c r="EE55" s="38"/>
      <c r="EF55" s="38"/>
      <c r="EG55" s="38"/>
      <c r="EH55" s="38"/>
      <c r="EI55" s="38"/>
      <c r="EJ55" s="38"/>
      <c r="EK55" s="38"/>
      <c r="EL55" s="38"/>
      <c r="EM55" s="38"/>
      <c r="EN55" s="38"/>
      <c r="EO55" s="38"/>
      <c r="EP55" s="38"/>
      <c r="EQ55" s="38"/>
      <c r="ER55" s="38"/>
      <c r="ES55" s="38"/>
      <c r="ET55" s="38"/>
      <c r="EU55" s="38"/>
      <c r="EV55" s="38"/>
      <c r="EW55" s="38"/>
      <c r="EX55" s="38"/>
      <c r="EY55" s="38"/>
      <c r="EZ55" s="38"/>
      <c r="FA55" s="38"/>
      <c r="FB55" s="38"/>
      <c r="FC55" s="38"/>
      <c r="FD55" s="38"/>
      <c r="FE55" s="38"/>
      <c r="FF55" s="38"/>
      <c r="FG55" s="38"/>
      <c r="FH55" s="38"/>
      <c r="FI55" s="38"/>
      <c r="FJ55" s="38"/>
      <c r="FK55" s="38"/>
      <c r="FL55" s="38"/>
      <c r="FM55" s="38"/>
      <c r="FN55" s="38"/>
      <c r="FO55" s="38"/>
      <c r="FP55" s="38"/>
      <c r="FQ55" s="38"/>
      <c r="FR55" s="38"/>
      <c r="FS55" s="38"/>
      <c r="FT55" s="38"/>
      <c r="FU55" s="38"/>
      <c r="FV55" s="38"/>
      <c r="FW55" s="38"/>
      <c r="FX55" s="38"/>
      <c r="FY55" s="38"/>
      <c r="FZ55" s="38"/>
      <c r="GA55" s="38"/>
      <c r="GB55" s="38"/>
      <c r="GC55" s="38"/>
      <c r="GD55" s="38"/>
      <c r="GE55" s="38"/>
      <c r="GF55" s="38"/>
      <c r="GG55" s="38"/>
      <c r="GH55" s="38"/>
      <c r="GI55" s="38"/>
      <c r="GJ55" s="38"/>
      <c r="GK55" s="38"/>
      <c r="GL55" s="38"/>
      <c r="GM55" s="38"/>
      <c r="GN55" s="38"/>
      <c r="GO55" s="38"/>
      <c r="GP55" s="38"/>
      <c r="GQ55" s="38"/>
      <c r="GR55" s="38"/>
      <c r="GS55" s="38"/>
      <c r="GT55" s="38"/>
      <c r="GU55" s="38"/>
      <c r="GV55" s="38"/>
      <c r="GW55" s="38"/>
      <c r="GX55" s="38"/>
      <c r="GY55" s="38"/>
      <c r="GZ55" s="38"/>
      <c r="HA55" s="38"/>
      <c r="HB55" s="38"/>
      <c r="HC55" s="38"/>
      <c r="HD55" s="38"/>
      <c r="HE55" s="38"/>
      <c r="HF55" s="38"/>
      <c r="HG55" s="38"/>
      <c r="HH55" s="38"/>
      <c r="HI55" s="38"/>
      <c r="HJ55" s="38"/>
      <c r="HK55" s="38"/>
      <c r="HL55" s="38"/>
      <c r="HM55" s="38"/>
      <c r="HN55" s="38"/>
      <c r="HO55" s="38"/>
      <c r="HP55" s="38"/>
      <c r="HQ55" s="38"/>
      <c r="HR55" s="38"/>
      <c r="HS55" s="38"/>
      <c r="HT55" s="38"/>
      <c r="HU55" s="38"/>
      <c r="HV55" s="38"/>
    </row>
    <row r="56" spans="2:230" s="17" customFormat="1" ht="15.75" customHeight="1">
      <c r="B56" s="11"/>
      <c r="C56" s="11"/>
      <c r="D56" s="12"/>
      <c r="E56" s="11"/>
      <c r="F56" s="11"/>
      <c r="G56" s="13"/>
      <c r="H56" s="14"/>
      <c r="I56" s="11"/>
      <c r="J56" s="15"/>
      <c r="K56" s="16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38"/>
      <c r="BG56" s="38"/>
      <c r="BH56" s="38"/>
      <c r="BI56" s="38"/>
      <c r="BJ56" s="38"/>
      <c r="BK56" s="38"/>
      <c r="BL56" s="38"/>
      <c r="BM56" s="38"/>
      <c r="BN56" s="38"/>
      <c r="BO56" s="38"/>
      <c r="BP56" s="38"/>
      <c r="BQ56" s="38"/>
      <c r="BR56" s="38"/>
      <c r="BS56" s="38"/>
      <c r="BT56" s="38"/>
      <c r="BU56" s="38"/>
      <c r="BV56" s="38"/>
      <c r="BW56" s="38"/>
      <c r="BX56" s="38"/>
      <c r="BY56" s="38"/>
      <c r="BZ56" s="38"/>
      <c r="CA56" s="38"/>
      <c r="CB56" s="38"/>
      <c r="CC56" s="38"/>
      <c r="CD56" s="38"/>
      <c r="CE56" s="38"/>
      <c r="CF56" s="38"/>
      <c r="CG56" s="38"/>
      <c r="CH56" s="38"/>
      <c r="CI56" s="38"/>
      <c r="CJ56" s="38"/>
      <c r="CK56" s="38"/>
      <c r="CL56" s="38"/>
      <c r="CM56" s="38"/>
      <c r="CN56" s="38"/>
      <c r="CO56" s="38"/>
      <c r="CP56" s="38"/>
      <c r="CQ56" s="38"/>
      <c r="CR56" s="38"/>
      <c r="CS56" s="38"/>
      <c r="CT56" s="38"/>
      <c r="CU56" s="38"/>
      <c r="CV56" s="38"/>
      <c r="CW56" s="38"/>
      <c r="CX56" s="38"/>
      <c r="CY56" s="38"/>
      <c r="CZ56" s="38"/>
      <c r="DA56" s="38"/>
      <c r="DB56" s="38"/>
      <c r="DC56" s="38"/>
      <c r="DD56" s="38"/>
      <c r="DE56" s="38"/>
      <c r="DF56" s="38"/>
      <c r="DG56" s="38"/>
      <c r="DH56" s="38"/>
      <c r="DI56" s="38"/>
      <c r="DJ56" s="38"/>
      <c r="DK56" s="38"/>
      <c r="DL56" s="38"/>
      <c r="DM56" s="38"/>
      <c r="DN56" s="38"/>
      <c r="DO56" s="38"/>
      <c r="DP56" s="38"/>
      <c r="DQ56" s="38"/>
      <c r="DR56" s="38"/>
      <c r="DS56" s="38"/>
      <c r="DT56" s="38"/>
      <c r="DU56" s="38"/>
      <c r="DV56" s="38"/>
      <c r="DW56" s="38"/>
      <c r="DX56" s="38"/>
      <c r="DY56" s="38"/>
      <c r="DZ56" s="38"/>
      <c r="EA56" s="38"/>
      <c r="EB56" s="38"/>
      <c r="EC56" s="38"/>
      <c r="ED56" s="38"/>
      <c r="EE56" s="38"/>
      <c r="EF56" s="38"/>
      <c r="EG56" s="38"/>
      <c r="EH56" s="38"/>
      <c r="EI56" s="38"/>
      <c r="EJ56" s="38"/>
      <c r="EK56" s="38"/>
      <c r="EL56" s="38"/>
      <c r="EM56" s="38"/>
      <c r="EN56" s="38"/>
      <c r="EO56" s="38"/>
      <c r="EP56" s="38"/>
      <c r="EQ56" s="38"/>
      <c r="ER56" s="38"/>
      <c r="ES56" s="38"/>
      <c r="ET56" s="38"/>
      <c r="EU56" s="38"/>
      <c r="EV56" s="38"/>
      <c r="EW56" s="38"/>
      <c r="EX56" s="38"/>
      <c r="EY56" s="38"/>
      <c r="EZ56" s="38"/>
      <c r="FA56" s="38"/>
      <c r="FB56" s="38"/>
      <c r="FC56" s="38"/>
      <c r="FD56" s="38"/>
      <c r="FE56" s="38"/>
      <c r="FF56" s="38"/>
      <c r="FG56" s="38"/>
      <c r="FH56" s="38"/>
      <c r="FI56" s="38"/>
      <c r="FJ56" s="38"/>
      <c r="FK56" s="38"/>
      <c r="FL56" s="38"/>
      <c r="FM56" s="38"/>
      <c r="FN56" s="38"/>
      <c r="FO56" s="38"/>
      <c r="FP56" s="38"/>
      <c r="FQ56" s="38"/>
      <c r="FR56" s="38"/>
      <c r="FS56" s="38"/>
      <c r="FT56" s="38"/>
      <c r="FU56" s="38"/>
      <c r="FV56" s="38"/>
      <c r="FW56" s="38"/>
      <c r="FX56" s="38"/>
      <c r="FY56" s="38"/>
      <c r="FZ56" s="38"/>
      <c r="GA56" s="38"/>
      <c r="GB56" s="38"/>
      <c r="GC56" s="38"/>
      <c r="GD56" s="38"/>
      <c r="GE56" s="38"/>
      <c r="GF56" s="38"/>
      <c r="GG56" s="38"/>
      <c r="GH56" s="38"/>
      <c r="GI56" s="38"/>
      <c r="GJ56" s="38"/>
      <c r="GK56" s="38"/>
      <c r="GL56" s="38"/>
      <c r="GM56" s="38"/>
      <c r="GN56" s="38"/>
      <c r="GO56" s="38"/>
      <c r="GP56" s="38"/>
      <c r="GQ56" s="38"/>
      <c r="GR56" s="38"/>
      <c r="GS56" s="38"/>
      <c r="GT56" s="38"/>
      <c r="GU56" s="38"/>
      <c r="GV56" s="38"/>
      <c r="GW56" s="38"/>
      <c r="GX56" s="38"/>
      <c r="GY56" s="38"/>
      <c r="GZ56" s="38"/>
      <c r="HA56" s="38"/>
      <c r="HB56" s="38"/>
      <c r="HC56" s="38"/>
      <c r="HD56" s="38"/>
      <c r="HE56" s="38"/>
      <c r="HF56" s="38"/>
      <c r="HG56" s="38"/>
      <c r="HH56" s="38"/>
      <c r="HI56" s="38"/>
      <c r="HJ56" s="38"/>
      <c r="HK56" s="38"/>
      <c r="HL56" s="38"/>
      <c r="HM56" s="38"/>
      <c r="HN56" s="38"/>
      <c r="HO56" s="38"/>
      <c r="HP56" s="38"/>
      <c r="HQ56" s="38"/>
      <c r="HR56" s="38"/>
      <c r="HS56" s="38"/>
      <c r="HT56" s="38"/>
      <c r="HU56" s="38"/>
      <c r="HV56" s="38"/>
    </row>
    <row r="57" spans="2:230" s="17" customFormat="1" ht="15.75" customHeight="1">
      <c r="B57" s="11"/>
      <c r="C57" s="11"/>
      <c r="D57" s="12"/>
      <c r="E57" s="11"/>
      <c r="F57" s="11"/>
      <c r="G57" s="13"/>
      <c r="H57" s="14"/>
      <c r="I57" s="11"/>
      <c r="J57" s="15"/>
      <c r="K57" s="16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  <c r="BR57" s="38"/>
      <c r="BS57" s="38"/>
      <c r="BT57" s="38"/>
      <c r="BU57" s="38"/>
      <c r="BV57" s="38"/>
      <c r="BW57" s="38"/>
      <c r="BX57" s="38"/>
      <c r="BY57" s="38"/>
      <c r="BZ57" s="38"/>
      <c r="CA57" s="38"/>
      <c r="CB57" s="38"/>
      <c r="CC57" s="38"/>
      <c r="CD57" s="38"/>
      <c r="CE57" s="38"/>
      <c r="CF57" s="38"/>
      <c r="CG57" s="38"/>
      <c r="CH57" s="38"/>
      <c r="CI57" s="38"/>
      <c r="CJ57" s="38"/>
      <c r="CK57" s="38"/>
      <c r="CL57" s="38"/>
      <c r="CM57" s="38"/>
      <c r="CN57" s="38"/>
      <c r="CO57" s="38"/>
      <c r="CP57" s="38"/>
      <c r="CQ57" s="38"/>
      <c r="CR57" s="38"/>
      <c r="CS57" s="38"/>
      <c r="CT57" s="38"/>
      <c r="CU57" s="38"/>
      <c r="CV57" s="38"/>
      <c r="CW57" s="38"/>
      <c r="CX57" s="38"/>
      <c r="CY57" s="38"/>
      <c r="CZ57" s="38"/>
      <c r="DA57" s="38"/>
      <c r="DB57" s="38"/>
      <c r="DC57" s="38"/>
      <c r="DD57" s="38"/>
      <c r="DE57" s="38"/>
      <c r="DF57" s="38"/>
      <c r="DG57" s="38"/>
      <c r="DH57" s="38"/>
      <c r="DI57" s="38"/>
      <c r="DJ57" s="38"/>
      <c r="DK57" s="38"/>
      <c r="DL57" s="38"/>
      <c r="DM57" s="38"/>
      <c r="DN57" s="38"/>
      <c r="DO57" s="38"/>
      <c r="DP57" s="38"/>
      <c r="DQ57" s="38"/>
      <c r="DR57" s="38"/>
      <c r="DS57" s="38"/>
      <c r="DT57" s="38"/>
      <c r="DU57" s="38"/>
      <c r="DV57" s="38"/>
      <c r="DW57" s="38"/>
      <c r="DX57" s="38"/>
      <c r="DY57" s="38"/>
      <c r="DZ57" s="38"/>
      <c r="EA57" s="38"/>
      <c r="EB57" s="38"/>
      <c r="EC57" s="38"/>
      <c r="ED57" s="38"/>
      <c r="EE57" s="38"/>
      <c r="EF57" s="38"/>
      <c r="EG57" s="38"/>
      <c r="EH57" s="38"/>
      <c r="EI57" s="38"/>
      <c r="EJ57" s="38"/>
      <c r="EK57" s="38"/>
      <c r="EL57" s="38"/>
      <c r="EM57" s="38"/>
      <c r="EN57" s="38"/>
      <c r="EO57" s="38"/>
      <c r="EP57" s="38"/>
      <c r="EQ57" s="38"/>
      <c r="ER57" s="38"/>
      <c r="ES57" s="38"/>
      <c r="ET57" s="38"/>
      <c r="EU57" s="38"/>
      <c r="EV57" s="38"/>
      <c r="EW57" s="38"/>
      <c r="EX57" s="38"/>
      <c r="EY57" s="38"/>
      <c r="EZ57" s="38"/>
      <c r="FA57" s="38"/>
      <c r="FB57" s="38"/>
      <c r="FC57" s="38"/>
      <c r="FD57" s="38"/>
      <c r="FE57" s="38"/>
      <c r="FF57" s="38"/>
      <c r="FG57" s="38"/>
      <c r="FH57" s="38"/>
      <c r="FI57" s="38"/>
      <c r="FJ57" s="38"/>
      <c r="FK57" s="38"/>
      <c r="FL57" s="38"/>
      <c r="FM57" s="38"/>
      <c r="FN57" s="38"/>
      <c r="FO57" s="38"/>
      <c r="FP57" s="38"/>
      <c r="FQ57" s="38"/>
      <c r="FR57" s="38"/>
      <c r="FS57" s="38"/>
      <c r="FT57" s="38"/>
      <c r="FU57" s="38"/>
      <c r="FV57" s="38"/>
      <c r="FW57" s="38"/>
      <c r="FX57" s="38"/>
      <c r="FY57" s="38"/>
      <c r="FZ57" s="38"/>
      <c r="GA57" s="38"/>
      <c r="GB57" s="38"/>
      <c r="GC57" s="38"/>
      <c r="GD57" s="38"/>
      <c r="GE57" s="38"/>
      <c r="GF57" s="38"/>
      <c r="GG57" s="38"/>
      <c r="GH57" s="38"/>
      <c r="GI57" s="38"/>
      <c r="GJ57" s="38"/>
      <c r="GK57" s="38"/>
      <c r="GL57" s="38"/>
      <c r="GM57" s="38"/>
      <c r="GN57" s="38"/>
      <c r="GO57" s="38"/>
      <c r="GP57" s="38"/>
      <c r="GQ57" s="38"/>
      <c r="GR57" s="38"/>
      <c r="GS57" s="38"/>
      <c r="GT57" s="38"/>
      <c r="GU57" s="38"/>
      <c r="GV57" s="38"/>
      <c r="GW57" s="38"/>
      <c r="GX57" s="38"/>
      <c r="GY57" s="38"/>
      <c r="GZ57" s="38"/>
      <c r="HA57" s="38"/>
      <c r="HB57" s="38"/>
      <c r="HC57" s="38"/>
      <c r="HD57" s="38"/>
      <c r="HE57" s="38"/>
      <c r="HF57" s="38"/>
      <c r="HG57" s="38"/>
      <c r="HH57" s="38"/>
      <c r="HI57" s="38"/>
      <c r="HJ57" s="38"/>
      <c r="HK57" s="38"/>
      <c r="HL57" s="38"/>
      <c r="HM57" s="38"/>
      <c r="HN57" s="38"/>
      <c r="HO57" s="38"/>
      <c r="HP57" s="38"/>
      <c r="HQ57" s="38"/>
      <c r="HR57" s="38"/>
      <c r="HS57" s="38"/>
      <c r="HT57" s="38"/>
      <c r="HU57" s="38"/>
      <c r="HV57" s="38"/>
    </row>
    <row r="58" spans="2:230" s="17" customFormat="1" ht="15.75" customHeight="1">
      <c r="B58" s="11" t="s">
        <v>29</v>
      </c>
      <c r="C58" s="11"/>
      <c r="D58" s="12"/>
      <c r="E58" s="11"/>
      <c r="F58" s="11"/>
      <c r="G58" s="13"/>
      <c r="H58" s="14"/>
      <c r="I58" s="11"/>
      <c r="J58" s="15"/>
      <c r="K58" s="16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  <c r="BE58" s="38"/>
      <c r="BF58" s="38"/>
      <c r="BG58" s="38"/>
      <c r="BH58" s="38"/>
      <c r="BI58" s="38"/>
      <c r="BJ58" s="38"/>
      <c r="BK58" s="38"/>
      <c r="BL58" s="38"/>
      <c r="BM58" s="38"/>
      <c r="BN58" s="38"/>
      <c r="BO58" s="38"/>
      <c r="BP58" s="38"/>
      <c r="BQ58" s="38"/>
      <c r="BR58" s="38"/>
      <c r="BS58" s="38"/>
      <c r="BT58" s="38"/>
      <c r="BU58" s="38"/>
      <c r="BV58" s="38"/>
      <c r="BW58" s="38"/>
      <c r="BX58" s="38"/>
      <c r="BY58" s="38"/>
      <c r="BZ58" s="38"/>
      <c r="CA58" s="38"/>
      <c r="CB58" s="38"/>
      <c r="CC58" s="38"/>
      <c r="CD58" s="38"/>
      <c r="CE58" s="38"/>
      <c r="CF58" s="38"/>
      <c r="CG58" s="38"/>
      <c r="CH58" s="38"/>
      <c r="CI58" s="38"/>
      <c r="CJ58" s="38"/>
      <c r="CK58" s="38"/>
      <c r="CL58" s="38"/>
      <c r="CM58" s="38"/>
      <c r="CN58" s="38"/>
      <c r="CO58" s="38"/>
      <c r="CP58" s="38"/>
      <c r="CQ58" s="38"/>
      <c r="CR58" s="38"/>
      <c r="CS58" s="38"/>
      <c r="CT58" s="38"/>
      <c r="CU58" s="38"/>
      <c r="CV58" s="38"/>
      <c r="CW58" s="38"/>
      <c r="CX58" s="38"/>
      <c r="CY58" s="38"/>
      <c r="CZ58" s="38"/>
      <c r="DA58" s="38"/>
      <c r="DB58" s="38"/>
      <c r="DC58" s="38"/>
      <c r="DD58" s="38"/>
      <c r="DE58" s="38"/>
      <c r="DF58" s="38"/>
      <c r="DG58" s="38"/>
      <c r="DH58" s="38"/>
      <c r="DI58" s="38"/>
      <c r="DJ58" s="38"/>
      <c r="DK58" s="38"/>
      <c r="DL58" s="38"/>
      <c r="DM58" s="38"/>
      <c r="DN58" s="38"/>
      <c r="DO58" s="38"/>
      <c r="DP58" s="38"/>
      <c r="DQ58" s="38"/>
      <c r="DR58" s="38"/>
      <c r="DS58" s="38"/>
      <c r="DT58" s="38"/>
      <c r="DU58" s="38"/>
      <c r="DV58" s="38"/>
      <c r="DW58" s="38"/>
      <c r="DX58" s="38"/>
      <c r="DY58" s="38"/>
      <c r="DZ58" s="38"/>
      <c r="EA58" s="38"/>
      <c r="EB58" s="38"/>
      <c r="EC58" s="38"/>
      <c r="ED58" s="38"/>
      <c r="EE58" s="38"/>
      <c r="EF58" s="38"/>
      <c r="EG58" s="38"/>
      <c r="EH58" s="38"/>
      <c r="EI58" s="38"/>
      <c r="EJ58" s="38"/>
      <c r="EK58" s="38"/>
      <c r="EL58" s="38"/>
      <c r="EM58" s="38"/>
      <c r="EN58" s="38"/>
      <c r="EO58" s="38"/>
      <c r="EP58" s="38"/>
      <c r="EQ58" s="38"/>
      <c r="ER58" s="38"/>
      <c r="ES58" s="38"/>
      <c r="ET58" s="38"/>
      <c r="EU58" s="38"/>
      <c r="EV58" s="38"/>
      <c r="EW58" s="38"/>
      <c r="EX58" s="38"/>
      <c r="EY58" s="38"/>
      <c r="EZ58" s="38"/>
      <c r="FA58" s="38"/>
      <c r="FB58" s="38"/>
      <c r="FC58" s="38"/>
      <c r="FD58" s="38"/>
      <c r="FE58" s="38"/>
      <c r="FF58" s="38"/>
      <c r="FG58" s="38"/>
      <c r="FH58" s="38"/>
      <c r="FI58" s="38"/>
      <c r="FJ58" s="38"/>
      <c r="FK58" s="38"/>
      <c r="FL58" s="38"/>
      <c r="FM58" s="38"/>
      <c r="FN58" s="38"/>
      <c r="FO58" s="38"/>
      <c r="FP58" s="38"/>
      <c r="FQ58" s="38"/>
      <c r="FR58" s="38"/>
      <c r="FS58" s="38"/>
      <c r="FT58" s="38"/>
      <c r="FU58" s="38"/>
      <c r="FV58" s="38"/>
      <c r="FW58" s="38"/>
      <c r="FX58" s="38"/>
      <c r="FY58" s="38"/>
      <c r="FZ58" s="38"/>
      <c r="GA58" s="38"/>
      <c r="GB58" s="38"/>
      <c r="GC58" s="38"/>
      <c r="GD58" s="38"/>
      <c r="GE58" s="38"/>
      <c r="GF58" s="38"/>
      <c r="GG58" s="38"/>
      <c r="GH58" s="38"/>
      <c r="GI58" s="38"/>
      <c r="GJ58" s="38"/>
      <c r="GK58" s="38"/>
      <c r="GL58" s="38"/>
      <c r="GM58" s="38"/>
      <c r="GN58" s="38"/>
      <c r="GO58" s="38"/>
      <c r="GP58" s="38"/>
      <c r="GQ58" s="38"/>
      <c r="GR58" s="38"/>
      <c r="GS58" s="38"/>
      <c r="GT58" s="38"/>
      <c r="GU58" s="38"/>
      <c r="GV58" s="38"/>
      <c r="GW58" s="38"/>
      <c r="GX58" s="38"/>
      <c r="GY58" s="38"/>
      <c r="GZ58" s="38"/>
      <c r="HA58" s="38"/>
      <c r="HB58" s="38"/>
      <c r="HC58" s="38"/>
      <c r="HD58" s="38"/>
      <c r="HE58" s="38"/>
      <c r="HF58" s="38"/>
      <c r="HG58" s="38"/>
      <c r="HH58" s="38"/>
      <c r="HI58" s="38"/>
      <c r="HJ58" s="38"/>
      <c r="HK58" s="38"/>
      <c r="HL58" s="38"/>
      <c r="HM58" s="38"/>
      <c r="HN58" s="38"/>
      <c r="HO58" s="38"/>
      <c r="HP58" s="38"/>
      <c r="HQ58" s="38"/>
      <c r="HR58" s="38"/>
      <c r="HS58" s="38"/>
      <c r="HT58" s="38"/>
      <c r="HU58" s="38"/>
      <c r="HV58" s="38"/>
    </row>
    <row r="59" spans="2:230" s="17" customFormat="1" ht="15.75" customHeight="1">
      <c r="B59" s="11"/>
      <c r="C59" s="11"/>
      <c r="D59" s="12"/>
      <c r="E59" s="11"/>
      <c r="F59" s="11"/>
      <c r="G59" s="13"/>
      <c r="H59" s="14"/>
      <c r="I59" s="11"/>
      <c r="J59" s="15"/>
      <c r="K59" s="16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  <c r="BR59" s="38"/>
      <c r="BS59" s="38"/>
      <c r="BT59" s="38"/>
      <c r="BU59" s="38"/>
      <c r="BV59" s="38"/>
      <c r="BW59" s="38"/>
      <c r="BX59" s="38"/>
      <c r="BY59" s="38"/>
      <c r="BZ59" s="38"/>
      <c r="CA59" s="38"/>
      <c r="CB59" s="38"/>
      <c r="CC59" s="38"/>
      <c r="CD59" s="38"/>
      <c r="CE59" s="38"/>
      <c r="CF59" s="38"/>
      <c r="CG59" s="38"/>
      <c r="CH59" s="38"/>
      <c r="CI59" s="38"/>
      <c r="CJ59" s="38"/>
      <c r="CK59" s="38"/>
      <c r="CL59" s="38"/>
      <c r="CM59" s="38"/>
      <c r="CN59" s="38"/>
      <c r="CO59" s="38"/>
      <c r="CP59" s="38"/>
      <c r="CQ59" s="38"/>
      <c r="CR59" s="38"/>
      <c r="CS59" s="38"/>
      <c r="CT59" s="38"/>
      <c r="CU59" s="38"/>
      <c r="CV59" s="38"/>
      <c r="CW59" s="38"/>
      <c r="CX59" s="38"/>
      <c r="CY59" s="38"/>
      <c r="CZ59" s="38"/>
      <c r="DA59" s="38"/>
      <c r="DB59" s="38"/>
      <c r="DC59" s="38"/>
      <c r="DD59" s="38"/>
      <c r="DE59" s="38"/>
      <c r="DF59" s="38"/>
      <c r="DG59" s="38"/>
      <c r="DH59" s="38"/>
      <c r="DI59" s="38"/>
      <c r="DJ59" s="38"/>
      <c r="DK59" s="38"/>
      <c r="DL59" s="38"/>
      <c r="DM59" s="38"/>
      <c r="DN59" s="38"/>
      <c r="DO59" s="38"/>
      <c r="DP59" s="38"/>
      <c r="DQ59" s="38"/>
      <c r="DR59" s="38"/>
      <c r="DS59" s="38"/>
      <c r="DT59" s="38"/>
      <c r="DU59" s="38"/>
      <c r="DV59" s="38"/>
      <c r="DW59" s="38"/>
      <c r="DX59" s="38"/>
      <c r="DY59" s="38"/>
      <c r="DZ59" s="38"/>
      <c r="EA59" s="38"/>
      <c r="EB59" s="38"/>
      <c r="EC59" s="38"/>
      <c r="ED59" s="38"/>
      <c r="EE59" s="38"/>
      <c r="EF59" s="38"/>
      <c r="EG59" s="38"/>
      <c r="EH59" s="38"/>
      <c r="EI59" s="38"/>
      <c r="EJ59" s="38"/>
      <c r="EK59" s="38"/>
      <c r="EL59" s="38"/>
      <c r="EM59" s="38"/>
      <c r="EN59" s="38"/>
      <c r="EO59" s="38"/>
      <c r="EP59" s="38"/>
      <c r="EQ59" s="38"/>
      <c r="ER59" s="38"/>
      <c r="ES59" s="38"/>
      <c r="ET59" s="38"/>
      <c r="EU59" s="38"/>
      <c r="EV59" s="38"/>
      <c r="EW59" s="38"/>
      <c r="EX59" s="38"/>
      <c r="EY59" s="38"/>
      <c r="EZ59" s="38"/>
      <c r="FA59" s="38"/>
      <c r="FB59" s="38"/>
      <c r="FC59" s="38"/>
      <c r="FD59" s="38"/>
      <c r="FE59" s="38"/>
      <c r="FF59" s="38"/>
      <c r="FG59" s="38"/>
      <c r="FH59" s="38"/>
      <c r="FI59" s="38"/>
      <c r="FJ59" s="38"/>
      <c r="FK59" s="38"/>
      <c r="FL59" s="38"/>
      <c r="FM59" s="38"/>
      <c r="FN59" s="38"/>
      <c r="FO59" s="38"/>
      <c r="FP59" s="38"/>
      <c r="FQ59" s="38"/>
      <c r="FR59" s="38"/>
      <c r="FS59" s="38"/>
      <c r="FT59" s="38"/>
      <c r="FU59" s="38"/>
      <c r="FV59" s="38"/>
      <c r="FW59" s="38"/>
      <c r="FX59" s="38"/>
      <c r="FY59" s="38"/>
      <c r="FZ59" s="38"/>
      <c r="GA59" s="38"/>
      <c r="GB59" s="38"/>
      <c r="GC59" s="38"/>
      <c r="GD59" s="38"/>
      <c r="GE59" s="38"/>
      <c r="GF59" s="38"/>
      <c r="GG59" s="38"/>
      <c r="GH59" s="38"/>
      <c r="GI59" s="38"/>
      <c r="GJ59" s="38"/>
      <c r="GK59" s="38"/>
      <c r="GL59" s="38"/>
      <c r="GM59" s="38"/>
      <c r="GN59" s="38"/>
      <c r="GO59" s="38"/>
      <c r="GP59" s="38"/>
      <c r="GQ59" s="38"/>
      <c r="GR59" s="38"/>
      <c r="GS59" s="38"/>
      <c r="GT59" s="38"/>
      <c r="GU59" s="38"/>
      <c r="GV59" s="38"/>
      <c r="GW59" s="38"/>
      <c r="GX59" s="38"/>
      <c r="GY59" s="38"/>
      <c r="GZ59" s="38"/>
      <c r="HA59" s="38"/>
      <c r="HB59" s="38"/>
      <c r="HC59" s="38"/>
      <c r="HD59" s="38"/>
      <c r="HE59" s="38"/>
      <c r="HF59" s="38"/>
      <c r="HG59" s="38"/>
      <c r="HH59" s="38"/>
      <c r="HI59" s="38"/>
      <c r="HJ59" s="38"/>
      <c r="HK59" s="38"/>
      <c r="HL59" s="38"/>
      <c r="HM59" s="38"/>
      <c r="HN59" s="38"/>
      <c r="HO59" s="38"/>
      <c r="HP59" s="38"/>
      <c r="HQ59" s="38"/>
      <c r="HR59" s="38"/>
      <c r="HS59" s="38"/>
      <c r="HT59" s="38"/>
      <c r="HU59" s="38"/>
      <c r="HV59" s="38"/>
    </row>
    <row r="60" spans="2:230" s="17" customFormat="1" ht="15.75" customHeight="1">
      <c r="B60" s="11"/>
      <c r="C60" s="11"/>
      <c r="D60" s="12"/>
      <c r="E60" s="11"/>
      <c r="F60" s="11"/>
      <c r="G60" s="13"/>
      <c r="H60" s="14"/>
      <c r="I60" s="11"/>
      <c r="J60" s="15"/>
      <c r="K60" s="16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  <c r="BF60" s="38"/>
      <c r="BG60" s="38"/>
      <c r="BH60" s="38"/>
      <c r="BI60" s="38"/>
      <c r="BJ60" s="38"/>
      <c r="BK60" s="38"/>
      <c r="BL60" s="38"/>
      <c r="BM60" s="38"/>
      <c r="BN60" s="38"/>
      <c r="BO60" s="38"/>
      <c r="BP60" s="38"/>
      <c r="BQ60" s="38"/>
      <c r="BR60" s="38"/>
      <c r="BS60" s="38"/>
      <c r="BT60" s="38"/>
      <c r="BU60" s="38"/>
      <c r="BV60" s="38"/>
      <c r="BW60" s="38"/>
      <c r="BX60" s="38"/>
      <c r="BY60" s="38"/>
      <c r="BZ60" s="38"/>
      <c r="CA60" s="38"/>
      <c r="CB60" s="38"/>
      <c r="CC60" s="38"/>
      <c r="CD60" s="38"/>
      <c r="CE60" s="38"/>
      <c r="CF60" s="38"/>
      <c r="CG60" s="38"/>
      <c r="CH60" s="38"/>
      <c r="CI60" s="38"/>
      <c r="CJ60" s="38"/>
      <c r="CK60" s="38"/>
      <c r="CL60" s="38"/>
      <c r="CM60" s="38"/>
      <c r="CN60" s="38"/>
      <c r="CO60" s="38"/>
      <c r="CP60" s="38"/>
      <c r="CQ60" s="38"/>
      <c r="CR60" s="38"/>
      <c r="CS60" s="38"/>
      <c r="CT60" s="38"/>
      <c r="CU60" s="38"/>
      <c r="CV60" s="38"/>
      <c r="CW60" s="38"/>
      <c r="CX60" s="38"/>
      <c r="CY60" s="38"/>
      <c r="CZ60" s="38"/>
      <c r="DA60" s="38"/>
      <c r="DB60" s="38"/>
      <c r="DC60" s="38"/>
      <c r="DD60" s="38"/>
      <c r="DE60" s="38"/>
      <c r="DF60" s="38"/>
      <c r="DG60" s="38"/>
      <c r="DH60" s="38"/>
      <c r="DI60" s="38"/>
      <c r="DJ60" s="38"/>
      <c r="DK60" s="38"/>
      <c r="DL60" s="38"/>
      <c r="DM60" s="38"/>
      <c r="DN60" s="38"/>
      <c r="DO60" s="38"/>
      <c r="DP60" s="38"/>
      <c r="DQ60" s="38"/>
      <c r="DR60" s="38"/>
      <c r="DS60" s="38"/>
      <c r="DT60" s="38"/>
      <c r="DU60" s="38"/>
      <c r="DV60" s="38"/>
      <c r="DW60" s="38"/>
      <c r="DX60" s="38"/>
      <c r="DY60" s="38"/>
      <c r="DZ60" s="38"/>
      <c r="EA60" s="38"/>
      <c r="EB60" s="38"/>
      <c r="EC60" s="38"/>
      <c r="ED60" s="38"/>
      <c r="EE60" s="38"/>
      <c r="EF60" s="38"/>
      <c r="EG60" s="38"/>
      <c r="EH60" s="38"/>
      <c r="EI60" s="38"/>
      <c r="EJ60" s="38"/>
      <c r="EK60" s="38"/>
      <c r="EL60" s="38"/>
      <c r="EM60" s="38"/>
      <c r="EN60" s="38"/>
      <c r="EO60" s="38"/>
      <c r="EP60" s="38"/>
      <c r="EQ60" s="38"/>
      <c r="ER60" s="38"/>
      <c r="ES60" s="38"/>
      <c r="ET60" s="38"/>
      <c r="EU60" s="38"/>
      <c r="EV60" s="38"/>
      <c r="EW60" s="38"/>
      <c r="EX60" s="38"/>
      <c r="EY60" s="38"/>
      <c r="EZ60" s="38"/>
      <c r="FA60" s="38"/>
      <c r="FB60" s="38"/>
      <c r="FC60" s="38"/>
      <c r="FD60" s="38"/>
      <c r="FE60" s="38"/>
      <c r="FF60" s="38"/>
      <c r="FG60" s="38"/>
      <c r="FH60" s="38"/>
      <c r="FI60" s="38"/>
      <c r="FJ60" s="38"/>
      <c r="FK60" s="38"/>
      <c r="FL60" s="38"/>
      <c r="FM60" s="38"/>
      <c r="FN60" s="38"/>
      <c r="FO60" s="38"/>
      <c r="FP60" s="38"/>
      <c r="FQ60" s="38"/>
      <c r="FR60" s="38"/>
      <c r="FS60" s="38"/>
      <c r="FT60" s="38"/>
      <c r="FU60" s="38"/>
      <c r="FV60" s="38"/>
      <c r="FW60" s="38"/>
      <c r="FX60" s="38"/>
      <c r="FY60" s="38"/>
      <c r="FZ60" s="38"/>
      <c r="GA60" s="38"/>
      <c r="GB60" s="38"/>
      <c r="GC60" s="38"/>
      <c r="GD60" s="38"/>
      <c r="GE60" s="38"/>
      <c r="GF60" s="38"/>
      <c r="GG60" s="38"/>
      <c r="GH60" s="38"/>
      <c r="GI60" s="38"/>
      <c r="GJ60" s="38"/>
      <c r="GK60" s="38"/>
      <c r="GL60" s="38"/>
      <c r="GM60" s="38"/>
      <c r="GN60" s="38"/>
      <c r="GO60" s="38"/>
      <c r="GP60" s="38"/>
      <c r="GQ60" s="38"/>
      <c r="GR60" s="38"/>
      <c r="GS60" s="38"/>
      <c r="GT60" s="38"/>
      <c r="GU60" s="38"/>
      <c r="GV60" s="38"/>
      <c r="GW60" s="38"/>
      <c r="GX60" s="38"/>
      <c r="GY60" s="38"/>
      <c r="GZ60" s="38"/>
      <c r="HA60" s="38"/>
      <c r="HB60" s="38"/>
      <c r="HC60" s="38"/>
      <c r="HD60" s="38"/>
      <c r="HE60" s="38"/>
      <c r="HF60" s="38"/>
      <c r="HG60" s="38"/>
      <c r="HH60" s="38"/>
      <c r="HI60" s="38"/>
      <c r="HJ60" s="38"/>
      <c r="HK60" s="38"/>
      <c r="HL60" s="38"/>
      <c r="HM60" s="38"/>
      <c r="HN60" s="38"/>
      <c r="HO60" s="38"/>
      <c r="HP60" s="38"/>
      <c r="HQ60" s="38"/>
      <c r="HR60" s="38"/>
      <c r="HS60" s="38"/>
      <c r="HT60" s="38"/>
      <c r="HU60" s="38"/>
      <c r="HV60" s="38"/>
    </row>
    <row r="61" spans="2:230" s="17" customFormat="1" ht="15.75" customHeight="1">
      <c r="B61" s="8"/>
      <c r="C61" s="8"/>
      <c r="D61" s="11"/>
      <c r="E61" s="11"/>
      <c r="F61" s="11"/>
      <c r="G61" s="22"/>
      <c r="H61" s="11"/>
      <c r="I61" s="11"/>
      <c r="J61" s="22"/>
      <c r="K61" s="23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  <c r="AS61" s="38"/>
      <c r="AT61" s="38"/>
      <c r="AU61" s="38"/>
      <c r="AV61" s="38"/>
      <c r="AW61" s="38"/>
      <c r="AX61" s="38"/>
      <c r="AY61" s="38"/>
      <c r="AZ61" s="38"/>
      <c r="BA61" s="38"/>
      <c r="BB61" s="38"/>
      <c r="BC61" s="38"/>
      <c r="BD61" s="38"/>
      <c r="BE61" s="38"/>
      <c r="BF61" s="38"/>
      <c r="BG61" s="38"/>
      <c r="BH61" s="38"/>
      <c r="BI61" s="38"/>
      <c r="BJ61" s="38"/>
      <c r="BK61" s="38"/>
      <c r="BL61" s="38"/>
      <c r="BM61" s="38"/>
      <c r="BN61" s="38"/>
      <c r="BO61" s="38"/>
      <c r="BP61" s="38"/>
      <c r="BQ61" s="38"/>
      <c r="BR61" s="38"/>
      <c r="BS61" s="38"/>
      <c r="BT61" s="38"/>
      <c r="BU61" s="38"/>
      <c r="BV61" s="38"/>
      <c r="BW61" s="38"/>
      <c r="BX61" s="38"/>
      <c r="BY61" s="38"/>
      <c r="BZ61" s="38"/>
      <c r="CA61" s="38"/>
      <c r="CB61" s="38"/>
      <c r="CC61" s="38"/>
      <c r="CD61" s="38"/>
      <c r="CE61" s="38"/>
      <c r="CF61" s="38"/>
      <c r="CG61" s="38"/>
      <c r="CH61" s="38"/>
      <c r="CI61" s="38"/>
      <c r="CJ61" s="38"/>
      <c r="CK61" s="38"/>
      <c r="CL61" s="38"/>
      <c r="CM61" s="38"/>
      <c r="CN61" s="38"/>
      <c r="CO61" s="38"/>
      <c r="CP61" s="38"/>
      <c r="CQ61" s="38"/>
      <c r="CR61" s="38"/>
      <c r="CS61" s="38"/>
      <c r="CT61" s="38"/>
      <c r="CU61" s="38"/>
      <c r="CV61" s="38"/>
      <c r="CW61" s="38"/>
      <c r="CX61" s="38"/>
      <c r="CY61" s="38"/>
      <c r="CZ61" s="38"/>
      <c r="DA61" s="38"/>
      <c r="DB61" s="38"/>
      <c r="DC61" s="38"/>
      <c r="DD61" s="38"/>
      <c r="DE61" s="38"/>
      <c r="DF61" s="38"/>
      <c r="DG61" s="38"/>
      <c r="DH61" s="38"/>
      <c r="DI61" s="38"/>
      <c r="DJ61" s="38"/>
      <c r="DK61" s="38"/>
      <c r="DL61" s="38"/>
      <c r="DM61" s="38"/>
      <c r="DN61" s="38"/>
      <c r="DO61" s="38"/>
      <c r="DP61" s="38"/>
      <c r="DQ61" s="38"/>
      <c r="DR61" s="38"/>
      <c r="DS61" s="38"/>
      <c r="DT61" s="38"/>
      <c r="DU61" s="38"/>
      <c r="DV61" s="38"/>
      <c r="DW61" s="38"/>
      <c r="DX61" s="38"/>
      <c r="DY61" s="38"/>
      <c r="DZ61" s="38"/>
      <c r="EA61" s="38"/>
      <c r="EB61" s="38"/>
      <c r="EC61" s="38"/>
      <c r="ED61" s="38"/>
      <c r="EE61" s="38"/>
      <c r="EF61" s="38"/>
      <c r="EG61" s="38"/>
      <c r="EH61" s="38"/>
      <c r="EI61" s="38"/>
      <c r="EJ61" s="38"/>
      <c r="EK61" s="38"/>
      <c r="EL61" s="38"/>
      <c r="EM61" s="38"/>
      <c r="EN61" s="38"/>
      <c r="EO61" s="38"/>
      <c r="EP61" s="38"/>
      <c r="EQ61" s="38"/>
      <c r="ER61" s="38"/>
      <c r="ES61" s="38"/>
      <c r="ET61" s="38"/>
      <c r="EU61" s="38"/>
      <c r="EV61" s="38"/>
      <c r="EW61" s="38"/>
      <c r="EX61" s="38"/>
      <c r="EY61" s="38"/>
      <c r="EZ61" s="38"/>
      <c r="FA61" s="38"/>
      <c r="FB61" s="38"/>
      <c r="FC61" s="38"/>
      <c r="FD61" s="38"/>
      <c r="FE61" s="38"/>
      <c r="FF61" s="38"/>
      <c r="FG61" s="38"/>
      <c r="FH61" s="38"/>
      <c r="FI61" s="38"/>
      <c r="FJ61" s="38"/>
      <c r="FK61" s="38"/>
      <c r="FL61" s="38"/>
      <c r="FM61" s="38"/>
      <c r="FN61" s="38"/>
      <c r="FO61" s="38"/>
      <c r="FP61" s="38"/>
      <c r="FQ61" s="38"/>
      <c r="FR61" s="38"/>
      <c r="FS61" s="38"/>
      <c r="FT61" s="38"/>
      <c r="FU61" s="38"/>
      <c r="FV61" s="38"/>
      <c r="FW61" s="38"/>
      <c r="FX61" s="38"/>
      <c r="FY61" s="38"/>
      <c r="FZ61" s="38"/>
      <c r="GA61" s="38"/>
      <c r="GB61" s="38"/>
      <c r="GC61" s="38"/>
      <c r="GD61" s="38"/>
      <c r="GE61" s="38"/>
      <c r="GF61" s="38"/>
      <c r="GG61" s="38"/>
      <c r="GH61" s="38"/>
      <c r="GI61" s="38"/>
      <c r="GJ61" s="38"/>
      <c r="GK61" s="38"/>
      <c r="GL61" s="38"/>
      <c r="GM61" s="38"/>
      <c r="GN61" s="38"/>
      <c r="GO61" s="38"/>
      <c r="GP61" s="38"/>
      <c r="GQ61" s="38"/>
      <c r="GR61" s="38"/>
      <c r="GS61" s="38"/>
      <c r="GT61" s="38"/>
      <c r="GU61" s="38"/>
      <c r="GV61" s="38"/>
      <c r="GW61" s="38"/>
      <c r="GX61" s="38"/>
      <c r="GY61" s="38"/>
      <c r="GZ61" s="38"/>
      <c r="HA61" s="38"/>
      <c r="HB61" s="38"/>
      <c r="HC61" s="38"/>
      <c r="HD61" s="38"/>
      <c r="HE61" s="38"/>
      <c r="HF61" s="38"/>
      <c r="HG61" s="38"/>
      <c r="HH61" s="38"/>
      <c r="HI61" s="38"/>
      <c r="HJ61" s="38"/>
      <c r="HK61" s="38"/>
      <c r="HL61" s="38"/>
      <c r="HM61" s="38"/>
      <c r="HN61" s="38"/>
      <c r="HO61" s="38"/>
      <c r="HP61" s="38"/>
      <c r="HQ61" s="38"/>
      <c r="HR61" s="38"/>
      <c r="HS61" s="38"/>
      <c r="HT61" s="38"/>
      <c r="HU61" s="38"/>
      <c r="HV61" s="38"/>
    </row>
    <row r="62" spans="2:230" s="17" customFormat="1" ht="15.75" customHeight="1">
      <c r="B62" s="11" t="s">
        <v>39</v>
      </c>
      <c r="C62" s="11"/>
      <c r="D62" s="11"/>
      <c r="E62" s="11"/>
      <c r="F62" s="11"/>
      <c r="G62" s="22"/>
      <c r="H62" s="11"/>
      <c r="I62" s="11"/>
      <c r="J62" s="22"/>
      <c r="K62" s="22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/>
      <c r="AV62" s="38"/>
      <c r="AW62" s="38"/>
      <c r="AX62" s="38"/>
      <c r="AY62" s="38"/>
      <c r="AZ62" s="38"/>
      <c r="BA62" s="38"/>
      <c r="BB62" s="38"/>
      <c r="BC62" s="38"/>
      <c r="BD62" s="38"/>
      <c r="BE62" s="38"/>
      <c r="BF62" s="38"/>
      <c r="BG62" s="38"/>
      <c r="BH62" s="38"/>
      <c r="BI62" s="38"/>
      <c r="BJ62" s="38"/>
      <c r="BK62" s="38"/>
      <c r="BL62" s="38"/>
      <c r="BM62" s="38"/>
      <c r="BN62" s="38"/>
      <c r="BO62" s="38"/>
      <c r="BP62" s="38"/>
      <c r="BQ62" s="38"/>
      <c r="BR62" s="38"/>
      <c r="BS62" s="38"/>
      <c r="BT62" s="38"/>
      <c r="BU62" s="38"/>
      <c r="BV62" s="38"/>
      <c r="BW62" s="38"/>
      <c r="BX62" s="38"/>
      <c r="BY62" s="38"/>
      <c r="BZ62" s="38"/>
      <c r="CA62" s="38"/>
      <c r="CB62" s="38"/>
      <c r="CC62" s="38"/>
      <c r="CD62" s="38"/>
      <c r="CE62" s="38"/>
      <c r="CF62" s="38"/>
      <c r="CG62" s="38"/>
      <c r="CH62" s="38"/>
      <c r="CI62" s="38"/>
      <c r="CJ62" s="38"/>
      <c r="CK62" s="38"/>
      <c r="CL62" s="38"/>
      <c r="CM62" s="38"/>
      <c r="CN62" s="38"/>
      <c r="CO62" s="38"/>
      <c r="CP62" s="38"/>
      <c r="CQ62" s="38"/>
      <c r="CR62" s="38"/>
      <c r="CS62" s="38"/>
      <c r="CT62" s="38"/>
      <c r="CU62" s="38"/>
      <c r="CV62" s="38"/>
      <c r="CW62" s="38"/>
      <c r="CX62" s="38"/>
      <c r="CY62" s="38"/>
      <c r="CZ62" s="38"/>
      <c r="DA62" s="38"/>
      <c r="DB62" s="38"/>
      <c r="DC62" s="38"/>
      <c r="DD62" s="38"/>
      <c r="DE62" s="38"/>
      <c r="DF62" s="38"/>
      <c r="DG62" s="38"/>
      <c r="DH62" s="38"/>
      <c r="DI62" s="38"/>
      <c r="DJ62" s="38"/>
      <c r="DK62" s="38"/>
      <c r="DL62" s="38"/>
      <c r="DM62" s="38"/>
      <c r="DN62" s="38"/>
      <c r="DO62" s="38"/>
      <c r="DP62" s="38"/>
      <c r="DQ62" s="38"/>
      <c r="DR62" s="38"/>
      <c r="DS62" s="38"/>
      <c r="DT62" s="38"/>
      <c r="DU62" s="38"/>
      <c r="DV62" s="38"/>
      <c r="DW62" s="38"/>
      <c r="DX62" s="38"/>
      <c r="DY62" s="38"/>
      <c r="DZ62" s="38"/>
      <c r="EA62" s="38"/>
      <c r="EB62" s="38"/>
      <c r="EC62" s="38"/>
      <c r="ED62" s="38"/>
      <c r="EE62" s="38"/>
      <c r="EF62" s="38"/>
      <c r="EG62" s="38"/>
      <c r="EH62" s="38"/>
      <c r="EI62" s="38"/>
      <c r="EJ62" s="38"/>
      <c r="EK62" s="38"/>
      <c r="EL62" s="38"/>
      <c r="EM62" s="38"/>
      <c r="EN62" s="38"/>
      <c r="EO62" s="38"/>
      <c r="EP62" s="38"/>
      <c r="EQ62" s="38"/>
      <c r="ER62" s="38"/>
      <c r="ES62" s="38"/>
      <c r="ET62" s="38"/>
      <c r="EU62" s="38"/>
      <c r="EV62" s="38"/>
      <c r="EW62" s="38"/>
      <c r="EX62" s="38"/>
      <c r="EY62" s="38"/>
      <c r="EZ62" s="38"/>
      <c r="FA62" s="38"/>
      <c r="FB62" s="38"/>
      <c r="FC62" s="38"/>
      <c r="FD62" s="38"/>
      <c r="FE62" s="38"/>
      <c r="FF62" s="38"/>
      <c r="FG62" s="38"/>
      <c r="FH62" s="38"/>
      <c r="FI62" s="38"/>
      <c r="FJ62" s="38"/>
      <c r="FK62" s="38"/>
      <c r="FL62" s="38"/>
      <c r="FM62" s="38"/>
      <c r="FN62" s="38"/>
      <c r="FO62" s="38"/>
      <c r="FP62" s="38"/>
      <c r="FQ62" s="38"/>
      <c r="FR62" s="38"/>
      <c r="FS62" s="38"/>
      <c r="FT62" s="38"/>
      <c r="FU62" s="38"/>
      <c r="FV62" s="38"/>
      <c r="FW62" s="38"/>
      <c r="FX62" s="38"/>
      <c r="FY62" s="38"/>
      <c r="FZ62" s="38"/>
      <c r="GA62" s="38"/>
      <c r="GB62" s="38"/>
      <c r="GC62" s="38"/>
      <c r="GD62" s="38"/>
      <c r="GE62" s="38"/>
      <c r="GF62" s="38"/>
      <c r="GG62" s="38"/>
      <c r="GH62" s="38"/>
      <c r="GI62" s="38"/>
      <c r="GJ62" s="38"/>
      <c r="GK62" s="38"/>
      <c r="GL62" s="38"/>
      <c r="GM62" s="38"/>
      <c r="GN62" s="38"/>
      <c r="GO62" s="38"/>
      <c r="GP62" s="38"/>
      <c r="GQ62" s="38"/>
      <c r="GR62" s="38"/>
      <c r="GS62" s="38"/>
      <c r="GT62" s="38"/>
      <c r="GU62" s="38"/>
      <c r="GV62" s="38"/>
      <c r="GW62" s="38"/>
      <c r="GX62" s="38"/>
      <c r="GY62" s="38"/>
      <c r="GZ62" s="38"/>
      <c r="HA62" s="38"/>
      <c r="HB62" s="38"/>
      <c r="HC62" s="38"/>
      <c r="HD62" s="38"/>
      <c r="HE62" s="38"/>
      <c r="HF62" s="38"/>
      <c r="HG62" s="38"/>
      <c r="HH62" s="38"/>
      <c r="HI62" s="38"/>
      <c r="HJ62" s="38"/>
      <c r="HK62" s="38"/>
      <c r="HL62" s="38"/>
      <c r="HM62" s="38"/>
      <c r="HN62" s="38"/>
      <c r="HO62" s="38"/>
      <c r="HP62" s="38"/>
      <c r="HQ62" s="38"/>
      <c r="HR62" s="38"/>
      <c r="HS62" s="38"/>
      <c r="HT62" s="38"/>
      <c r="HU62" s="38"/>
      <c r="HV62" s="38"/>
    </row>
    <row r="63" spans="2:230" s="17" customFormat="1" ht="15.75" customHeight="1">
      <c r="B63" s="11" t="s">
        <v>38</v>
      </c>
      <c r="C63" s="8"/>
      <c r="D63" s="11"/>
      <c r="E63" s="11"/>
      <c r="F63" s="11"/>
      <c r="G63" s="22"/>
      <c r="H63" s="11"/>
      <c r="I63" s="11"/>
      <c r="J63" s="22"/>
      <c r="K63" s="22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  <c r="AO63" s="38"/>
      <c r="AP63" s="38"/>
      <c r="AQ63" s="38"/>
      <c r="AR63" s="38"/>
      <c r="AS63" s="38"/>
      <c r="AT63" s="38"/>
      <c r="AU63" s="38"/>
      <c r="AV63" s="38"/>
      <c r="AW63" s="38"/>
      <c r="AX63" s="38"/>
      <c r="AY63" s="38"/>
      <c r="AZ63" s="38"/>
      <c r="BA63" s="38"/>
      <c r="BB63" s="38"/>
      <c r="BC63" s="38"/>
      <c r="BD63" s="38"/>
      <c r="BE63" s="38"/>
      <c r="BF63" s="38"/>
      <c r="BG63" s="38"/>
      <c r="BH63" s="38"/>
      <c r="BI63" s="38"/>
      <c r="BJ63" s="38"/>
      <c r="BK63" s="38"/>
      <c r="BL63" s="38"/>
      <c r="BM63" s="38"/>
      <c r="BN63" s="38"/>
      <c r="BO63" s="38"/>
      <c r="BP63" s="38"/>
      <c r="BQ63" s="38"/>
      <c r="BR63" s="38"/>
      <c r="BS63" s="38"/>
      <c r="BT63" s="38"/>
      <c r="BU63" s="38"/>
      <c r="BV63" s="38"/>
      <c r="BW63" s="38"/>
      <c r="BX63" s="38"/>
      <c r="BY63" s="38"/>
      <c r="BZ63" s="38"/>
      <c r="CA63" s="38"/>
      <c r="CB63" s="38"/>
      <c r="CC63" s="38"/>
      <c r="CD63" s="38"/>
      <c r="CE63" s="38"/>
      <c r="CF63" s="38"/>
      <c r="CG63" s="38"/>
      <c r="CH63" s="38"/>
      <c r="CI63" s="38"/>
      <c r="CJ63" s="38"/>
      <c r="CK63" s="38"/>
      <c r="CL63" s="38"/>
      <c r="CM63" s="38"/>
      <c r="CN63" s="38"/>
      <c r="CO63" s="38"/>
      <c r="CP63" s="38"/>
      <c r="CQ63" s="38"/>
      <c r="CR63" s="38"/>
      <c r="CS63" s="38"/>
      <c r="CT63" s="38"/>
      <c r="CU63" s="38"/>
      <c r="CV63" s="38"/>
      <c r="CW63" s="38"/>
      <c r="CX63" s="38"/>
      <c r="CY63" s="38"/>
      <c r="CZ63" s="38"/>
      <c r="DA63" s="38"/>
      <c r="DB63" s="38"/>
      <c r="DC63" s="38"/>
      <c r="DD63" s="38"/>
      <c r="DE63" s="38"/>
      <c r="DF63" s="38"/>
      <c r="DG63" s="38"/>
      <c r="DH63" s="38"/>
      <c r="DI63" s="38"/>
      <c r="DJ63" s="38"/>
      <c r="DK63" s="38"/>
      <c r="DL63" s="38"/>
      <c r="DM63" s="38"/>
      <c r="DN63" s="38"/>
      <c r="DO63" s="38"/>
      <c r="DP63" s="38"/>
      <c r="DQ63" s="38"/>
      <c r="DR63" s="38"/>
      <c r="DS63" s="38"/>
      <c r="DT63" s="38"/>
      <c r="DU63" s="38"/>
      <c r="DV63" s="38"/>
      <c r="DW63" s="38"/>
      <c r="DX63" s="38"/>
      <c r="DY63" s="38"/>
      <c r="DZ63" s="38"/>
      <c r="EA63" s="38"/>
      <c r="EB63" s="38"/>
      <c r="EC63" s="38"/>
      <c r="ED63" s="38"/>
      <c r="EE63" s="38"/>
      <c r="EF63" s="38"/>
      <c r="EG63" s="38"/>
      <c r="EH63" s="38"/>
      <c r="EI63" s="38"/>
      <c r="EJ63" s="38"/>
      <c r="EK63" s="38"/>
      <c r="EL63" s="38"/>
      <c r="EM63" s="38"/>
      <c r="EN63" s="38"/>
      <c r="EO63" s="38"/>
      <c r="EP63" s="38"/>
      <c r="EQ63" s="38"/>
      <c r="ER63" s="38"/>
      <c r="ES63" s="38"/>
      <c r="ET63" s="38"/>
      <c r="EU63" s="38"/>
      <c r="EV63" s="38"/>
      <c r="EW63" s="38"/>
      <c r="EX63" s="38"/>
      <c r="EY63" s="38"/>
      <c r="EZ63" s="38"/>
      <c r="FA63" s="38"/>
      <c r="FB63" s="38"/>
      <c r="FC63" s="38"/>
      <c r="FD63" s="38"/>
      <c r="FE63" s="38"/>
      <c r="FF63" s="38"/>
      <c r="FG63" s="38"/>
      <c r="FH63" s="38"/>
      <c r="FI63" s="38"/>
      <c r="FJ63" s="38"/>
      <c r="FK63" s="38"/>
      <c r="FL63" s="38"/>
      <c r="FM63" s="38"/>
      <c r="FN63" s="38"/>
      <c r="FO63" s="38"/>
      <c r="FP63" s="38"/>
      <c r="FQ63" s="38"/>
      <c r="FR63" s="38"/>
      <c r="FS63" s="38"/>
      <c r="FT63" s="38"/>
      <c r="FU63" s="38"/>
      <c r="FV63" s="38"/>
      <c r="FW63" s="38"/>
      <c r="FX63" s="38"/>
      <c r="FY63" s="38"/>
      <c r="FZ63" s="38"/>
      <c r="GA63" s="38"/>
      <c r="GB63" s="38"/>
      <c r="GC63" s="38"/>
      <c r="GD63" s="38"/>
      <c r="GE63" s="38"/>
      <c r="GF63" s="38"/>
      <c r="GG63" s="38"/>
      <c r="GH63" s="38"/>
      <c r="GI63" s="38"/>
      <c r="GJ63" s="38"/>
      <c r="GK63" s="38"/>
      <c r="GL63" s="38"/>
      <c r="GM63" s="38"/>
      <c r="GN63" s="38"/>
      <c r="GO63" s="38"/>
      <c r="GP63" s="38"/>
      <c r="GQ63" s="38"/>
      <c r="GR63" s="38"/>
      <c r="GS63" s="38"/>
      <c r="GT63" s="38"/>
      <c r="GU63" s="38"/>
      <c r="GV63" s="38"/>
      <c r="GW63" s="38"/>
      <c r="GX63" s="38"/>
      <c r="GY63" s="38"/>
      <c r="GZ63" s="38"/>
      <c r="HA63" s="38"/>
      <c r="HB63" s="38"/>
      <c r="HC63" s="38"/>
      <c r="HD63" s="38"/>
      <c r="HE63" s="38"/>
      <c r="HF63" s="38"/>
      <c r="HG63" s="38"/>
      <c r="HH63" s="38"/>
      <c r="HI63" s="38"/>
      <c r="HJ63" s="38"/>
      <c r="HK63" s="38"/>
      <c r="HL63" s="38"/>
      <c r="HM63" s="38"/>
      <c r="HN63" s="38"/>
      <c r="HO63" s="38"/>
      <c r="HP63" s="38"/>
      <c r="HQ63" s="38"/>
      <c r="HR63" s="38"/>
      <c r="HS63" s="38"/>
      <c r="HT63" s="38"/>
      <c r="HU63" s="38"/>
      <c r="HV63" s="38"/>
    </row>
    <row r="64" spans="2:230" ht="15.75" customHeight="1">
      <c r="B64" s="8"/>
      <c r="C64" s="8"/>
      <c r="D64" s="5"/>
      <c r="E64" s="6"/>
      <c r="F64" s="6"/>
      <c r="G64" s="7"/>
      <c r="H64" s="6"/>
      <c r="I64" s="6"/>
      <c r="J64" s="7"/>
      <c r="K64" s="7"/>
    </row>
    <row r="65" spans="2:11" ht="15.75" customHeight="1">
      <c r="B65" s="8"/>
      <c r="C65" s="8"/>
      <c r="D65" s="5"/>
      <c r="E65" s="6"/>
      <c r="F65" s="6"/>
      <c r="G65" s="7"/>
      <c r="H65" s="6"/>
      <c r="I65" s="6"/>
      <c r="J65" s="7"/>
      <c r="K65" s="7"/>
    </row>
    <row r="66" spans="2:11" ht="15.75" customHeight="1">
      <c r="B66" s="2"/>
      <c r="C66" s="2"/>
      <c r="D66" s="2"/>
      <c r="E66" s="2"/>
      <c r="F66" s="2"/>
      <c r="G66" s="7"/>
      <c r="H66" s="2"/>
      <c r="I66" s="2"/>
      <c r="J66" s="2"/>
      <c r="K66" s="2"/>
    </row>
    <row r="67" spans="2:11" ht="15.75" customHeight="1">
      <c r="B67" s="2"/>
      <c r="C67" s="2"/>
      <c r="D67" s="2"/>
      <c r="E67" s="2"/>
      <c r="F67" s="2"/>
      <c r="G67" s="7"/>
      <c r="H67" s="2"/>
      <c r="I67" s="2"/>
      <c r="J67" s="2"/>
      <c r="K67" s="2"/>
    </row>
    <row r="68" spans="2:11" ht="15.75" customHeight="1">
      <c r="B68" s="2"/>
      <c r="C68" s="2"/>
      <c r="D68" s="2"/>
      <c r="E68" s="2"/>
      <c r="F68" s="2"/>
      <c r="G68" s="7"/>
      <c r="H68" s="2"/>
      <c r="I68" s="2"/>
      <c r="J68" s="2"/>
      <c r="K68" s="2"/>
    </row>
    <row r="69" spans="2:11" ht="15.75" customHeight="1">
      <c r="B69" s="2"/>
      <c r="C69" s="2"/>
      <c r="D69" s="2"/>
      <c r="E69" s="2"/>
      <c r="F69" s="2"/>
      <c r="G69" s="2"/>
      <c r="H69" s="2"/>
      <c r="I69" s="2"/>
      <c r="J69" s="2"/>
      <c r="K69" s="2"/>
    </row>
    <row r="70" spans="2:11" ht="15.75" customHeight="1">
      <c r="B70" s="2"/>
      <c r="C70" s="2"/>
      <c r="D70" s="2"/>
      <c r="E70" s="2"/>
      <c r="F70" s="2"/>
      <c r="G70" s="2"/>
      <c r="H70" s="2"/>
      <c r="I70" s="2"/>
      <c r="J70" s="2"/>
      <c r="K70" s="2"/>
    </row>
  </sheetData>
  <mergeCells count="2">
    <mergeCell ref="A4:K4"/>
    <mergeCell ref="A5:K5"/>
  </mergeCells>
  <phoneticPr fontId="0"/>
  <hyperlinks>
    <hyperlink ref="J15" r:id="rId1"/>
    <hyperlink ref="J16" r:id="rId2"/>
    <hyperlink ref="D12" r:id="rId3" display="mailto:acubillo@trsa.es"/>
  </hyperlinks>
  <printOptions horizontalCentered="1"/>
  <pageMargins left="0.33" right="0.27" top="0.32" bottom="0.33" header="0.24" footer="0.196850393700787"/>
  <pageSetup paperSize="9" scale="81" orientation="portrait" r:id="rId4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0"/>
  <sheetViews>
    <sheetView workbookViewId="0">
      <selection activeCell="I23" sqref="I23"/>
    </sheetView>
  </sheetViews>
  <sheetFormatPr baseColWidth="10" defaultRowHeight="12.75"/>
  <cols>
    <col min="1" max="7" width="11" style="84"/>
    <col min="8" max="8" width="12.125" style="84" customWidth="1"/>
    <col min="9" max="9" width="14.625" style="84" bestFit="1" customWidth="1"/>
    <col min="10" max="12" width="12.125" style="84" customWidth="1"/>
    <col min="13" max="16384" width="11" style="84"/>
  </cols>
  <sheetData>
    <row r="1" spans="1:21">
      <c r="A1" s="137"/>
      <c r="B1" s="156"/>
      <c r="C1" s="115"/>
      <c r="D1" s="115"/>
      <c r="E1" s="115"/>
      <c r="F1" s="115"/>
      <c r="G1" s="160" t="s">
        <v>85</v>
      </c>
      <c r="H1" s="115" t="s">
        <v>110</v>
      </c>
      <c r="I1" s="115"/>
      <c r="J1" s="115"/>
      <c r="K1" s="115"/>
      <c r="L1" s="115"/>
      <c r="M1" s="115"/>
      <c r="N1" s="115"/>
      <c r="O1" s="133"/>
      <c r="P1" s="129"/>
      <c r="Q1" s="127"/>
      <c r="R1" s="128"/>
      <c r="S1" s="128"/>
      <c r="T1" s="133"/>
      <c r="U1" s="121"/>
    </row>
    <row r="2" spans="1:21">
      <c r="A2" s="155" t="s">
        <v>86</v>
      </c>
      <c r="B2" s="177" t="s">
        <v>87</v>
      </c>
      <c r="C2" s="178"/>
      <c r="D2" s="178"/>
      <c r="E2" s="178"/>
      <c r="F2" s="179"/>
      <c r="G2" s="155" t="s">
        <v>88</v>
      </c>
      <c r="H2" s="154" t="s">
        <v>89</v>
      </c>
      <c r="I2" s="154" t="s">
        <v>111</v>
      </c>
      <c r="J2" s="154"/>
      <c r="K2" s="154"/>
      <c r="L2" s="154"/>
      <c r="M2" s="153" t="s">
        <v>90</v>
      </c>
      <c r="N2" s="153" t="s">
        <v>91</v>
      </c>
      <c r="O2" s="165"/>
      <c r="P2" s="164"/>
      <c r="Q2" s="180"/>
      <c r="R2" s="180"/>
      <c r="S2" s="132"/>
      <c r="T2" s="165"/>
      <c r="U2" s="121"/>
    </row>
    <row r="3" spans="1:21" ht="17.25" customHeight="1">
      <c r="A3" s="152"/>
      <c r="B3" s="151" t="s">
        <v>54</v>
      </c>
      <c r="C3" s="174"/>
      <c r="D3" s="174"/>
      <c r="E3" s="174"/>
      <c r="F3" s="174"/>
      <c r="G3" s="150"/>
      <c r="H3" s="150"/>
      <c r="I3" s="150"/>
      <c r="J3" s="150"/>
      <c r="K3" s="150"/>
      <c r="L3" s="150"/>
      <c r="M3" s="149"/>
      <c r="N3" s="149"/>
      <c r="O3" s="173"/>
      <c r="P3" s="129"/>
      <c r="Q3" s="172"/>
      <c r="R3" s="171"/>
      <c r="S3" s="171"/>
      <c r="T3" s="173"/>
      <c r="U3" s="170"/>
    </row>
    <row r="4" spans="1:21" ht="17.25" customHeight="1">
      <c r="A4" s="152" t="s">
        <v>92</v>
      </c>
      <c r="B4" s="151" t="s">
        <v>93</v>
      </c>
      <c r="C4" s="174"/>
      <c r="D4" s="174"/>
      <c r="E4" s="174"/>
      <c r="F4" s="174"/>
      <c r="G4" s="150">
        <v>1</v>
      </c>
      <c r="H4" s="150" t="s">
        <v>94</v>
      </c>
      <c r="I4" s="150">
        <v>16178</v>
      </c>
      <c r="J4" s="150"/>
      <c r="K4" s="150"/>
      <c r="L4" s="150"/>
      <c r="M4" s="148">
        <v>1537000</v>
      </c>
      <c r="N4" s="148">
        <v>1537000</v>
      </c>
      <c r="O4" s="133"/>
      <c r="P4" s="129"/>
      <c r="Q4" s="127"/>
      <c r="R4" s="128"/>
      <c r="S4" s="128"/>
      <c r="T4" s="127"/>
      <c r="U4" s="170"/>
    </row>
    <row r="5" spans="1:21" ht="17.25" customHeight="1">
      <c r="A5" s="115"/>
      <c r="B5" s="166" t="s">
        <v>112</v>
      </c>
      <c r="C5" s="147"/>
      <c r="D5" s="147"/>
      <c r="E5" s="147"/>
      <c r="F5" s="146"/>
      <c r="G5" s="145"/>
      <c r="H5" s="145"/>
      <c r="I5" s="145"/>
      <c r="J5" s="145"/>
      <c r="K5" s="145"/>
      <c r="L5" s="145"/>
      <c r="M5" s="144"/>
      <c r="N5" s="143"/>
      <c r="O5" s="133"/>
      <c r="P5" s="129"/>
      <c r="Q5" s="127"/>
      <c r="R5" s="128"/>
      <c r="S5" s="128"/>
      <c r="T5" s="133"/>
      <c r="U5" s="121"/>
    </row>
    <row r="6" spans="1:21" ht="17.25" customHeight="1">
      <c r="A6" s="142"/>
      <c r="B6" s="141" t="s">
        <v>95</v>
      </c>
      <c r="C6" s="147"/>
      <c r="D6" s="147"/>
      <c r="E6" s="147"/>
      <c r="F6" s="146"/>
      <c r="G6" s="140"/>
      <c r="H6" s="140"/>
      <c r="I6" s="140"/>
      <c r="J6" s="140"/>
      <c r="K6" s="140"/>
      <c r="L6" s="140"/>
      <c r="M6" s="139"/>
      <c r="N6" s="138"/>
      <c r="O6" s="115"/>
      <c r="P6" s="115"/>
      <c r="Q6" s="115"/>
      <c r="R6" s="115"/>
      <c r="S6" s="115"/>
      <c r="T6" s="115"/>
      <c r="U6" s="121"/>
    </row>
    <row r="7" spans="1:21" ht="17.25" customHeight="1">
      <c r="A7" s="152" t="s">
        <v>96</v>
      </c>
      <c r="B7" s="141" t="s">
        <v>97</v>
      </c>
      <c r="C7" s="147"/>
      <c r="D7" s="147"/>
      <c r="E7" s="147"/>
      <c r="F7" s="146"/>
      <c r="G7" s="140">
        <v>1</v>
      </c>
      <c r="H7" s="140" t="s">
        <v>94</v>
      </c>
      <c r="I7" s="150">
        <v>81349</v>
      </c>
      <c r="J7" s="140"/>
      <c r="K7" s="140"/>
      <c r="L7" s="140"/>
      <c r="M7" s="139">
        <v>7728000</v>
      </c>
      <c r="N7" s="138">
        <v>7728000</v>
      </c>
      <c r="O7" s="133"/>
      <c r="P7" s="129"/>
      <c r="Q7" s="127"/>
      <c r="R7" s="128"/>
      <c r="S7" s="128"/>
      <c r="T7" s="133"/>
      <c r="U7" s="121"/>
    </row>
    <row r="8" spans="1:21" ht="17.25" customHeight="1">
      <c r="A8" s="169"/>
      <c r="B8" s="166" t="s">
        <v>112</v>
      </c>
      <c r="C8" s="169"/>
      <c r="D8" s="169"/>
      <c r="E8" s="169"/>
      <c r="F8" s="169"/>
      <c r="G8" s="140"/>
      <c r="H8" s="140"/>
      <c r="I8" s="140"/>
      <c r="J8" s="140"/>
      <c r="K8" s="140"/>
      <c r="L8" s="140"/>
      <c r="M8" s="139"/>
      <c r="N8" s="138"/>
      <c r="O8" s="169"/>
      <c r="P8" s="169"/>
      <c r="Q8" s="169"/>
      <c r="R8" s="169"/>
      <c r="S8" s="169"/>
      <c r="T8" s="169"/>
      <c r="U8" s="169"/>
    </row>
    <row r="9" spans="1:21" ht="17.25" customHeight="1">
      <c r="A9" s="152"/>
      <c r="B9" s="141" t="s">
        <v>95</v>
      </c>
      <c r="C9" s="174"/>
      <c r="D9" s="174"/>
      <c r="E9" s="174"/>
      <c r="F9" s="174"/>
      <c r="G9" s="150"/>
      <c r="H9" s="150"/>
      <c r="I9" s="150"/>
      <c r="J9" s="150"/>
      <c r="K9" s="150"/>
      <c r="L9" s="150"/>
      <c r="M9" s="149"/>
      <c r="N9" s="149"/>
      <c r="O9" s="173"/>
      <c r="P9" s="129"/>
      <c r="Q9" s="172"/>
      <c r="R9" s="171"/>
      <c r="S9" s="171"/>
      <c r="T9" s="173"/>
      <c r="U9" s="170"/>
    </row>
    <row r="10" spans="1:21" ht="17.25" customHeight="1">
      <c r="A10" s="137">
        <v>1.3</v>
      </c>
      <c r="B10" s="141" t="s">
        <v>98</v>
      </c>
      <c r="C10" s="147"/>
      <c r="D10" s="147"/>
      <c r="E10" s="147"/>
      <c r="F10" s="146"/>
      <c r="G10" s="140">
        <v>1</v>
      </c>
      <c r="H10" s="140" t="s">
        <v>94</v>
      </c>
      <c r="I10" s="150">
        <f>ROUND(M10/95,0)</f>
        <v>171116</v>
      </c>
      <c r="J10" s="140"/>
      <c r="K10" s="140"/>
      <c r="L10" s="140"/>
      <c r="M10" s="139">
        <v>16256000</v>
      </c>
      <c r="N10" s="139">
        <v>16256000</v>
      </c>
      <c r="O10" s="133"/>
      <c r="P10" s="129"/>
      <c r="Q10" s="127"/>
      <c r="R10" s="128"/>
      <c r="S10" s="128"/>
      <c r="T10" s="133"/>
      <c r="U10" s="121"/>
    </row>
    <row r="11" spans="1:21" ht="17.25" customHeight="1">
      <c r="A11" s="142"/>
      <c r="B11" s="166" t="s">
        <v>112</v>
      </c>
      <c r="C11" s="147"/>
      <c r="D11" s="147"/>
      <c r="E11" s="147"/>
      <c r="F11" s="146"/>
      <c r="G11" s="140"/>
      <c r="H11" s="140"/>
      <c r="I11" s="140"/>
      <c r="J11" s="140"/>
      <c r="K11" s="140"/>
      <c r="L11" s="140"/>
      <c r="M11" s="139"/>
      <c r="N11" s="138"/>
      <c r="O11" s="133"/>
      <c r="P11" s="129"/>
      <c r="Q11" s="127"/>
      <c r="R11" s="128"/>
      <c r="S11" s="128"/>
      <c r="T11" s="127"/>
      <c r="U11" s="121"/>
    </row>
    <row r="12" spans="1:21" ht="17.25" customHeight="1">
      <c r="A12" s="142"/>
      <c r="B12" s="141" t="s">
        <v>95</v>
      </c>
      <c r="C12" s="147"/>
      <c r="D12" s="147"/>
      <c r="E12" s="147"/>
      <c r="F12" s="146"/>
      <c r="G12" s="140"/>
      <c r="H12" s="140"/>
      <c r="I12" s="140"/>
      <c r="J12" s="140"/>
      <c r="K12" s="140"/>
      <c r="L12" s="140"/>
      <c r="M12" s="139"/>
      <c r="N12" s="138"/>
      <c r="O12" s="133"/>
      <c r="P12" s="129"/>
      <c r="Q12" s="127"/>
      <c r="R12" s="128"/>
      <c r="S12" s="128"/>
      <c r="T12" s="133"/>
      <c r="U12" s="121"/>
    </row>
    <row r="13" spans="1:21" ht="17.25" customHeight="1">
      <c r="A13" s="152" t="s">
        <v>99</v>
      </c>
      <c r="B13" s="141" t="s">
        <v>100</v>
      </c>
      <c r="C13" s="147"/>
      <c r="D13" s="147"/>
      <c r="E13" s="147"/>
      <c r="F13" s="146"/>
      <c r="G13" s="140">
        <v>1</v>
      </c>
      <c r="H13" s="140" t="s">
        <v>94</v>
      </c>
      <c r="I13" s="150">
        <v>131896</v>
      </c>
      <c r="J13" s="140"/>
      <c r="K13" s="140"/>
      <c r="L13" s="140"/>
      <c r="M13" s="136">
        <v>12530000</v>
      </c>
      <c r="N13" s="136">
        <v>12530000</v>
      </c>
      <c r="O13" s="133"/>
      <c r="P13" s="129"/>
      <c r="Q13" s="127"/>
      <c r="R13" s="128"/>
      <c r="S13" s="128"/>
      <c r="T13" s="133"/>
      <c r="U13" s="121"/>
    </row>
    <row r="14" spans="1:21" ht="17.25" customHeight="1">
      <c r="A14" s="152"/>
      <c r="B14" s="166" t="s">
        <v>112</v>
      </c>
      <c r="C14" s="174"/>
      <c r="D14" s="174"/>
      <c r="E14" s="174"/>
      <c r="F14" s="174"/>
      <c r="G14" s="150"/>
      <c r="H14" s="150"/>
      <c r="I14" s="150"/>
      <c r="J14" s="150"/>
      <c r="K14" s="150"/>
      <c r="L14" s="150"/>
      <c r="M14" s="149"/>
      <c r="N14" s="149"/>
      <c r="O14" s="173"/>
      <c r="P14" s="129"/>
      <c r="Q14" s="172"/>
      <c r="R14" s="171"/>
      <c r="S14" s="171"/>
      <c r="T14" s="173"/>
      <c r="U14" s="170"/>
    </row>
    <row r="15" spans="1:21" ht="17.25" customHeight="1">
      <c r="A15" s="115"/>
      <c r="B15" s="141" t="s">
        <v>95</v>
      </c>
      <c r="C15" s="147"/>
      <c r="D15" s="147"/>
      <c r="E15" s="147"/>
      <c r="F15" s="146"/>
      <c r="G15" s="140"/>
      <c r="H15" s="140"/>
      <c r="I15" s="140"/>
      <c r="J15" s="140"/>
      <c r="K15" s="140"/>
      <c r="L15" s="140"/>
      <c r="M15" s="136"/>
      <c r="N15" s="135"/>
      <c r="O15" s="133"/>
      <c r="P15" s="129"/>
      <c r="Q15" s="127"/>
      <c r="R15" s="128"/>
      <c r="S15" s="128"/>
      <c r="T15" s="133"/>
      <c r="U15" s="121"/>
    </row>
    <row r="16" spans="1:21" ht="17.25" customHeight="1">
      <c r="A16" s="152" t="s">
        <v>101</v>
      </c>
      <c r="B16" s="141" t="s">
        <v>102</v>
      </c>
      <c r="C16" s="147"/>
      <c r="D16" s="147"/>
      <c r="E16" s="147"/>
      <c r="F16" s="146"/>
      <c r="G16" s="140">
        <v>1</v>
      </c>
      <c r="H16" s="140" t="s">
        <v>94</v>
      </c>
      <c r="I16" s="150">
        <v>293471</v>
      </c>
      <c r="J16" s="140"/>
      <c r="K16" s="140"/>
      <c r="L16" s="140"/>
      <c r="M16" s="139">
        <v>27881000</v>
      </c>
      <c r="N16" s="138">
        <v>27881000</v>
      </c>
      <c r="O16" s="133"/>
      <c r="P16" s="129"/>
      <c r="Q16" s="127"/>
      <c r="R16" s="128"/>
      <c r="S16" s="128"/>
      <c r="T16" s="127"/>
      <c r="U16" s="121"/>
    </row>
    <row r="17" spans="1:21" ht="17.25" customHeight="1">
      <c r="A17" s="142"/>
      <c r="B17" s="166" t="s">
        <v>112</v>
      </c>
      <c r="C17" s="147"/>
      <c r="D17" s="147"/>
      <c r="E17" s="147"/>
      <c r="F17" s="146"/>
      <c r="G17" s="140"/>
      <c r="H17" s="140"/>
      <c r="I17" s="140"/>
      <c r="J17" s="140"/>
      <c r="K17" s="140"/>
      <c r="L17" s="140"/>
      <c r="M17" s="139"/>
      <c r="N17" s="138"/>
      <c r="O17" s="133"/>
      <c r="P17" s="129"/>
      <c r="Q17" s="127"/>
      <c r="R17" s="128"/>
      <c r="S17" s="128"/>
      <c r="T17" s="133"/>
      <c r="U17" s="121"/>
    </row>
    <row r="18" spans="1:21" ht="17.25" customHeight="1">
      <c r="A18" s="152"/>
      <c r="B18" s="141" t="s">
        <v>95</v>
      </c>
      <c r="C18" s="169"/>
      <c r="D18" s="169"/>
      <c r="E18" s="169"/>
      <c r="F18" s="169"/>
      <c r="G18" s="140"/>
      <c r="H18" s="140"/>
      <c r="I18" s="140"/>
      <c r="J18" s="140"/>
      <c r="K18" s="140"/>
      <c r="L18" s="140"/>
      <c r="M18" s="139"/>
      <c r="N18" s="138"/>
      <c r="O18" s="169"/>
      <c r="P18" s="169"/>
      <c r="Q18" s="169"/>
      <c r="R18" s="169"/>
      <c r="S18" s="169"/>
      <c r="T18" s="169"/>
      <c r="U18" s="169"/>
    </row>
    <row r="19" spans="1:21" ht="17.25" customHeight="1">
      <c r="A19" s="152" t="s">
        <v>103</v>
      </c>
      <c r="B19" s="151" t="s">
        <v>104</v>
      </c>
      <c r="C19" s="174"/>
      <c r="D19" s="174"/>
      <c r="E19" s="174"/>
      <c r="F19" s="174"/>
      <c r="G19" s="150">
        <v>1</v>
      </c>
      <c r="H19" s="150" t="s">
        <v>94</v>
      </c>
      <c r="I19" s="150">
        <v>7673</v>
      </c>
      <c r="J19" s="150"/>
      <c r="K19" s="150"/>
      <c r="L19" s="150"/>
      <c r="M19" s="148">
        <v>729000</v>
      </c>
      <c r="N19" s="148">
        <v>729000</v>
      </c>
      <c r="O19" s="173"/>
      <c r="P19" s="129"/>
      <c r="Q19" s="172"/>
      <c r="R19" s="171"/>
      <c r="S19" s="171"/>
      <c r="T19" s="173"/>
      <c r="U19" s="170"/>
    </row>
    <row r="20" spans="1:21" ht="17.25" customHeight="1">
      <c r="A20" s="115"/>
      <c r="B20" s="166" t="s">
        <v>112</v>
      </c>
      <c r="C20" s="147"/>
      <c r="D20" s="147"/>
      <c r="E20" s="147"/>
      <c r="F20" s="146"/>
      <c r="G20" s="140"/>
      <c r="H20" s="140"/>
      <c r="I20" s="140"/>
      <c r="J20" s="140"/>
      <c r="K20" s="140"/>
      <c r="L20" s="140"/>
      <c r="M20" s="136"/>
      <c r="N20" s="135"/>
      <c r="O20" s="133"/>
      <c r="P20" s="129"/>
      <c r="Q20" s="127"/>
      <c r="R20" s="128"/>
      <c r="S20" s="128"/>
      <c r="T20" s="133"/>
      <c r="U20" s="121"/>
    </row>
    <row r="21" spans="1:21" ht="17.25" customHeight="1">
      <c r="A21" s="142"/>
      <c r="B21" s="141" t="s">
        <v>95</v>
      </c>
      <c r="C21" s="147"/>
      <c r="D21" s="147"/>
      <c r="E21" s="147"/>
      <c r="F21" s="146"/>
      <c r="G21" s="140"/>
      <c r="H21" s="140"/>
      <c r="I21" s="140"/>
      <c r="J21" s="140"/>
      <c r="K21" s="140"/>
      <c r="L21" s="140"/>
      <c r="M21" s="139"/>
      <c r="N21" s="138"/>
      <c r="O21" s="133"/>
      <c r="P21" s="129"/>
      <c r="Q21" s="127"/>
      <c r="R21" s="128"/>
      <c r="S21" s="128"/>
      <c r="T21" s="127"/>
      <c r="U21" s="121"/>
    </row>
    <row r="22" spans="1:21" ht="17.25" customHeight="1">
      <c r="A22" s="152" t="s">
        <v>105</v>
      </c>
      <c r="B22" s="141" t="s">
        <v>106</v>
      </c>
      <c r="C22" s="147"/>
      <c r="D22" s="147"/>
      <c r="E22" s="147"/>
      <c r="F22" s="146"/>
      <c r="G22" s="140">
        <v>1</v>
      </c>
      <c r="H22" s="140" t="s">
        <v>94</v>
      </c>
      <c r="I22" s="150">
        <v>85030</v>
      </c>
      <c r="J22" s="140"/>
      <c r="K22" s="140"/>
      <c r="L22" s="140"/>
      <c r="M22" s="139">
        <v>8078000</v>
      </c>
      <c r="N22" s="138">
        <v>8078000</v>
      </c>
      <c r="O22" s="133"/>
      <c r="P22" s="129"/>
      <c r="Q22" s="127"/>
      <c r="R22" s="128"/>
      <c r="S22" s="128"/>
      <c r="T22" s="133"/>
      <c r="U22" s="121"/>
    </row>
    <row r="23" spans="1:21" ht="17.25" customHeight="1">
      <c r="A23" s="152"/>
      <c r="B23" s="166" t="s">
        <v>112</v>
      </c>
      <c r="C23" s="169"/>
      <c r="D23" s="169"/>
      <c r="E23" s="169"/>
      <c r="F23" s="169"/>
      <c r="G23" s="140"/>
      <c r="H23" s="140"/>
      <c r="I23" s="140"/>
      <c r="J23" s="140"/>
      <c r="K23" s="140"/>
      <c r="L23" s="140"/>
      <c r="M23" s="139"/>
      <c r="N23" s="138"/>
      <c r="O23" s="169"/>
      <c r="P23" s="169"/>
      <c r="Q23" s="169"/>
      <c r="R23" s="169"/>
      <c r="S23" s="169"/>
      <c r="T23" s="169"/>
      <c r="U23" s="169"/>
    </row>
    <row r="24" spans="1:21" ht="17.25" customHeight="1">
      <c r="A24" s="152"/>
      <c r="B24" s="141" t="s">
        <v>95</v>
      </c>
      <c r="C24" s="174"/>
      <c r="D24" s="174"/>
      <c r="E24" s="174"/>
      <c r="F24" s="174"/>
      <c r="G24" s="150"/>
      <c r="H24" s="150"/>
      <c r="I24" s="150"/>
      <c r="J24" s="150"/>
      <c r="K24" s="150"/>
      <c r="L24" s="150"/>
      <c r="M24" s="149"/>
      <c r="N24" s="149"/>
      <c r="O24" s="173"/>
      <c r="P24" s="129"/>
      <c r="Q24" s="172"/>
      <c r="R24" s="171"/>
      <c r="S24" s="171"/>
      <c r="T24" s="173"/>
      <c r="U24" s="170"/>
    </row>
    <row r="25" spans="1:21" ht="17.25" customHeight="1">
      <c r="A25" s="137">
        <v>1.6</v>
      </c>
      <c r="B25" s="166" t="s">
        <v>107</v>
      </c>
      <c r="C25" s="147"/>
      <c r="D25" s="147"/>
      <c r="E25" s="147"/>
      <c r="F25" s="146"/>
      <c r="G25" s="140">
        <v>1</v>
      </c>
      <c r="H25" s="140" t="s">
        <v>94</v>
      </c>
      <c r="I25" s="150">
        <v>5190</v>
      </c>
      <c r="J25" s="140"/>
      <c r="K25" s="140"/>
      <c r="L25" s="140"/>
      <c r="M25" s="136">
        <v>493000</v>
      </c>
      <c r="N25" s="139">
        <v>493000</v>
      </c>
      <c r="O25" s="133"/>
      <c r="P25" s="129"/>
      <c r="Q25" s="127"/>
      <c r="R25" s="128"/>
      <c r="S25" s="128"/>
      <c r="T25" s="133"/>
      <c r="U25" s="121"/>
    </row>
    <row r="26" spans="1:21" ht="17.25" customHeight="1">
      <c r="A26" s="142"/>
      <c r="B26" s="166" t="s">
        <v>112</v>
      </c>
      <c r="C26" s="147"/>
      <c r="D26" s="147"/>
      <c r="E26" s="147"/>
      <c r="F26" s="146"/>
      <c r="G26" s="140"/>
      <c r="H26" s="140"/>
      <c r="I26" s="140"/>
      <c r="J26" s="140"/>
      <c r="K26" s="140"/>
      <c r="L26" s="140"/>
      <c r="M26" s="139"/>
      <c r="N26" s="138"/>
      <c r="O26" s="133"/>
      <c r="P26" s="129"/>
      <c r="Q26" s="127"/>
      <c r="R26" s="128"/>
      <c r="S26" s="128"/>
      <c r="T26" s="127"/>
      <c r="U26" s="121"/>
    </row>
    <row r="27" spans="1:21" ht="17.25" customHeight="1">
      <c r="A27" s="142"/>
      <c r="B27" s="141" t="s">
        <v>95</v>
      </c>
      <c r="C27" s="147"/>
      <c r="D27" s="147"/>
      <c r="E27" s="147"/>
      <c r="F27" s="146"/>
      <c r="G27" s="140"/>
      <c r="H27" s="140"/>
      <c r="I27" s="140"/>
      <c r="J27" s="140"/>
      <c r="K27" s="140"/>
      <c r="L27" s="140"/>
      <c r="M27" s="139"/>
      <c r="N27" s="138"/>
      <c r="O27" s="133"/>
      <c r="P27" s="129"/>
      <c r="Q27" s="127"/>
      <c r="R27" s="128"/>
      <c r="S27" s="128"/>
      <c r="T27" s="133"/>
      <c r="U27" s="121"/>
    </row>
    <row r="28" spans="1:21" ht="17.25" customHeight="1">
      <c r="A28" s="152"/>
      <c r="B28" s="115"/>
      <c r="C28" s="169"/>
      <c r="D28" s="169"/>
      <c r="E28" s="169"/>
      <c r="F28" s="169"/>
      <c r="G28" s="140"/>
      <c r="H28" s="140"/>
      <c r="I28" s="140"/>
      <c r="J28" s="140"/>
      <c r="K28" s="140"/>
      <c r="L28" s="140"/>
      <c r="M28" s="139"/>
      <c r="N28" s="138"/>
      <c r="O28" s="169"/>
      <c r="P28" s="169"/>
      <c r="Q28" s="169"/>
      <c r="R28" s="169"/>
      <c r="S28" s="169"/>
      <c r="T28" s="169"/>
      <c r="U28" s="169"/>
    </row>
    <row r="29" spans="1:21">
      <c r="A29" s="152"/>
      <c r="B29" s="151"/>
      <c r="C29" s="174"/>
      <c r="D29" s="174"/>
      <c r="E29" s="174"/>
      <c r="F29" s="174"/>
      <c r="G29" s="150"/>
      <c r="H29" s="150"/>
      <c r="I29" s="150"/>
      <c r="J29" s="150"/>
      <c r="K29" s="150"/>
      <c r="L29" s="150"/>
      <c r="M29" s="149"/>
      <c r="N29" s="149"/>
      <c r="O29" s="173"/>
      <c r="P29" s="129"/>
      <c r="Q29" s="172"/>
      <c r="R29" s="171"/>
      <c r="S29" s="171"/>
      <c r="T29" s="173"/>
      <c r="U29" s="170"/>
    </row>
    <row r="30" spans="1:21">
      <c r="A30" s="115"/>
      <c r="B30" s="166"/>
      <c r="C30" s="147"/>
      <c r="D30" s="147"/>
      <c r="E30" s="147"/>
      <c r="F30" s="146"/>
      <c r="G30" s="145"/>
      <c r="H30" s="134" t="s">
        <v>109</v>
      </c>
      <c r="I30" s="134">
        <f>SUM(I3:I29)</f>
        <v>791903</v>
      </c>
      <c r="J30" s="145"/>
      <c r="K30" s="145"/>
      <c r="L30" s="145"/>
      <c r="M30" s="135" t="s">
        <v>108</v>
      </c>
      <c r="N30" s="139">
        <v>75232000</v>
      </c>
      <c r="O30" s="133"/>
      <c r="P30" s="129"/>
      <c r="Q30" s="127"/>
      <c r="R30" s="128"/>
      <c r="S30" s="128"/>
      <c r="T30" s="133"/>
      <c r="U30" s="121"/>
    </row>
  </sheetData>
  <mergeCells count="2">
    <mergeCell ref="B2:F2"/>
    <mergeCell ref="Q2:R2"/>
  </mergeCells>
  <pageMargins left="0.70866141732283472" right="0.70866141732283472" top="0.74803149606299213" bottom="0.74803149606299213" header="0.31496062992125984" footer="0.31496062992125984"/>
  <pageSetup paperSize="9" scale="86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QUOTE</vt:lpstr>
      <vt:lpstr>Details</vt:lpstr>
      <vt:lpstr>Details!Zone_d_impression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2012-10-02T08:20:29Z</cp:lastPrinted>
  <dcterms:created xsi:type="dcterms:W3CDTF">2000-06-29T05:08:18Z</dcterms:created>
  <dcterms:modified xsi:type="dcterms:W3CDTF">2012-10-02T08:29:43Z</dcterms:modified>
</cp:coreProperties>
</file>