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 activeTab="1"/>
  </bookViews>
  <sheets>
    <sheet name="QUOTE" sheetId="1" r:id="rId1"/>
    <sheet name="Details" sheetId="2" r:id="rId2"/>
  </sheets>
  <definedNames>
    <definedName name="OLE_LINK3" localSheetId="0">QUOTE!#REF!</definedName>
    <definedName name="_xlnm.Print_Area" localSheetId="1">Details!$A$1:$I$30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I30" i="2" l="1"/>
  <c r="J27" i="1"/>
  <c r="J26" i="1"/>
  <c r="J25" i="1"/>
  <c r="J22" i="1" l="1"/>
  <c r="J31" i="1" l="1"/>
  <c r="J35" i="1" s="1"/>
  <c r="J37" i="1" s="1"/>
</calcChain>
</file>

<file path=xl/sharedStrings.xml><?xml version="1.0" encoding="utf-8"?>
<sst xmlns="http://schemas.openxmlformats.org/spreadsheetml/2006/main" count="139" uniqueCount="104">
  <si>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</si>
  <si>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</si>
  <si>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</si>
  <si>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</si>
  <si>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</si>
  <si>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</si>
  <si>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</si>
  <si>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</si>
  <si>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</si>
  <si>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</si>
  <si>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</si>
  <si>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</si>
  <si>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</si>
  <si>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</si>
  <si>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</si>
  <si>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</si>
  <si>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</si>
  <si>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</si>
  <si>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</si>
  <si>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</si>
  <si>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</si>
  <si>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</si>
  <si>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</si>
  <si>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</si>
  <si>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</si>
  <si>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</si>
  <si>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</si>
  <si>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>VAT 21%</t>
  </si>
  <si>
    <t>Sub-total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</si>
  <si>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</si>
  <si>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</si>
  <si>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</si>
  <si>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</si>
  <si>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</si>
  <si>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</si>
  <si>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</si>
  <si>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</si>
  <si>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</si>
  <si>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</si>
  <si>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</si>
  <si>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</si>
  <si>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Q2012RH352</t>
  </si>
  <si>
    <t>TECNICAS REUNIDAS</t>
  </si>
  <si>
    <t>SABIC (Petrokemya ABS)</t>
  </si>
  <si>
    <t>End User :</t>
  </si>
  <si>
    <t>02180-1111</t>
  </si>
  <si>
    <t>Ignacio Delfino Piccolini</t>
  </si>
  <si>
    <t>idelfino@trsa.es</t>
  </si>
  <si>
    <t>+34 91 158 28 22</t>
  </si>
  <si>
    <t>Control Valve</t>
  </si>
  <si>
    <t>See the details as attached</t>
  </si>
  <si>
    <t>Customer Witness Test</t>
  </si>
  <si>
    <t>Documentation Fee</t>
  </si>
  <si>
    <t>Export Packing &amp; Handling Charge</t>
  </si>
  <si>
    <t>Export License:</t>
  </si>
  <si>
    <t xml:space="preserve">The commodity in this proposal may be delivered after receipt of official Export License </t>
  </si>
  <si>
    <t xml:space="preserve">from Japanese (and/or U.S.) government. Azbil shall not be responsible for any damages </t>
  </si>
  <si>
    <t>if Azbil could not obtain the said Export License.</t>
  </si>
  <si>
    <t xml:space="preserve">End-use Statement: </t>
  </si>
  <si>
    <t>Required when ordering.</t>
  </si>
  <si>
    <t xml:space="preserve">   Delivery Time: </t>
  </si>
  <si>
    <t>8 months ex-factory after receipt of order.</t>
  </si>
  <si>
    <t xml:space="preserve">   Payment Terms: </t>
  </si>
  <si>
    <t xml:space="preserve">An irrevocable letter of credit at sight for one hundred percent (100%) </t>
  </si>
  <si>
    <t>contracted amount or one hundred percent (100%) advanced payment.</t>
  </si>
  <si>
    <t xml:space="preserve">   Validity: </t>
  </si>
  <si>
    <t>Sixty (60) days from the proposal date.</t>
  </si>
  <si>
    <t xml:space="preserve">   Country of Origin: </t>
  </si>
  <si>
    <t xml:space="preserve">Japan </t>
  </si>
  <si>
    <t xml:space="preserve">   Manufacturer: </t>
  </si>
  <si>
    <t>Azbil Corporation</t>
  </si>
  <si>
    <t xml:space="preserve">   Shipping Information: </t>
  </si>
  <si>
    <t>To be advise after all specificail has been fixed.</t>
  </si>
  <si>
    <t>* NOTE: This is for preliminary proposal purpose only and is subject to change upon actual shipment.</t>
  </si>
  <si>
    <t xml:space="preserve">   Warranty Period: </t>
  </si>
  <si>
    <t>Eighteen (18) months from the date of shipment or twelve (12) months</t>
  </si>
  <si>
    <t>from the date of installation whichever comes earlier.</t>
  </si>
  <si>
    <t>Other Conditions:</t>
  </si>
  <si>
    <t>Please see the General Terms of Conditions of Sales for other conditions than the above.</t>
  </si>
  <si>
    <t>Proposal No.</t>
  </si>
  <si>
    <t>Item</t>
  </si>
  <si>
    <t>Description</t>
  </si>
  <si>
    <t>Qty</t>
  </si>
  <si>
    <t>Unit</t>
  </si>
  <si>
    <t>1.1</t>
  </si>
  <si>
    <t>ABS00-J5-DS-203111</t>
  </si>
  <si>
    <t>lot</t>
  </si>
  <si>
    <t xml:space="preserve"> Please see the details spec. as attached</t>
  </si>
  <si>
    <t>1.2</t>
  </si>
  <si>
    <t>ABS10-J5-DS-203111</t>
  </si>
  <si>
    <t>ABS20-J5-DS-203111</t>
  </si>
  <si>
    <t>1.4</t>
  </si>
  <si>
    <t>ABS30-J5-DS-203111</t>
  </si>
  <si>
    <t>1.5</t>
  </si>
  <si>
    <t>ABS40-J5-DS-203111</t>
  </si>
  <si>
    <t>1.6</t>
  </si>
  <si>
    <t>ABS50-J5-DS-203111</t>
  </si>
  <si>
    <t>1.7</t>
  </si>
  <si>
    <t>ABS60-J5-DS-203111</t>
  </si>
  <si>
    <t>ABU00-J5-DS-203111</t>
  </si>
  <si>
    <t>Sub Total:</t>
  </si>
  <si>
    <t>Q2012RH352  AEU-12-213</t>
  </si>
  <si>
    <t>Unit Price Euro</t>
  </si>
  <si>
    <t xml:space="preserve"> w/Smart Positioner, Air regulator and related accessory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</si>
</sst>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8">
    <numFmt numFmtId="164" formatCode="####\ \ \ \ "/>
    <numFmt numFmtId="165" formatCode="0_);[Red]\(0\)"/>
    <numFmt numFmtId="166" formatCode="mmm\ dd\,\ yyyy"/>
    <numFmt numFmtId="167" formatCode="#,##0.00;[Red]#,##0.00"/>
    <numFmt numFmtId="169" formatCode="[$€]#,##0.00_);[Red]\([$€]#,##0.00\)"/>
    <numFmt numFmtId="171" formatCode="&quot;\&quot;#,##0;[Red]&quot;\&quot;\-#,##0"/>
    <numFmt numFmtId="172" formatCode="&quot;\&quot;#,##0.00;[Red]&quot;\&quot;\-#,##0.00"/>
    <numFmt numFmtId="173" formatCode="_ * #,##0.00_ ;_ * \-#,##0.00_ ;_ * &quot;-&quot;??_ ;_ @_ "/>
    <numFmt numFmtId="174" formatCode="#,##0.00_);[Red]\(#,##0.00\)"/>
    <numFmt numFmtId="175" formatCode="#,##0_);[Red]\(#,##0\)"/>
    <numFmt numFmtId="176" formatCode="0.000_);[Red]\(0.000\)"/>
    <numFmt numFmtId="177" formatCode="&quot;US$&quot;#,##0.00;[Red]\-&quot;US$&quot;#,##0.00"/>
    <numFmt numFmtId="178" formatCode="&quot;US$&quot;#,##0.00;\-&quot;US$&quot;#,##0.00"/>
    <numFmt numFmtId="179" formatCode="&quot;$&quot;#,##0.00_);[Red]\(&quot;$&quot;#,##0.00\)"/>
    <numFmt numFmtId="180" formatCode="#,##0_ "/>
    <numFmt numFmtId="181" formatCode="#,##0.0;[Red]\-#,##0.0"/>
    <numFmt numFmtId="182" formatCode="_-* #,##0_-;\-* #,##0_-;_-* &quot;-&quot;_-;_-@_-"/>
    <numFmt numFmtId="183" formatCode="_-* #,##0.00_-;\-* #,##0.00_-;_-* &quot;-&quot;??_-;_-@_-"/>
    <numFmt numFmtId="184" formatCode="#,##0.000;[Red]\-#,##0.000"/>
    <numFmt numFmtId="185" formatCode="General_)"/>
    <numFmt numFmtId="186" formatCode="_-* #,##0.00\ [$€]_-;\-* #,##0.00\ [$€]_-;_-* &quot;-&quot;??\ [$€]_-;_-@_-"/>
    <numFmt numFmtId="187" formatCode="&quot;*** &quot;@"/>
    <numFmt numFmtId="188" formatCode="&quot;@&quot;#,##0;[Red]&quot;@&quot;\-#,##0"/>
    <numFmt numFmtId="189" formatCode="&quot;@&quot;#,##0.000;[Red]&quot;@&quot;\-#,##0.000"/>
    <numFmt numFmtId="190" formatCode="&quot;@&quot;#,##0.000000;[Red]&quot;@&quot;\-#,##0.000000"/>
    <numFmt numFmtId="191" formatCode="&quot;[&quot;#\!\,##0;[$USD]&quot;\&quot;\!\ &quot;\&quot;\!\-#\!\,##0\!.00"/>
    <numFmt numFmtId="192" formatCode="&quot;[&quot;#,##0;[$USD]\ \-#,##0.00"/>
    <numFmt numFmtId="193" formatCode="&quot;20' x &quot;#\!\,##0&quot;\&quot;\!\ &quot;VAN&quot;;[$USD]&quot;\&quot;\!\ &quot;\&quot;\!\-#\!\,##0\!.00"/>
    <numFmt numFmtId="194" formatCode="&quot;40' x &quot;#\!\,##0&quot;\&quot;\!\ &quot;VAN&quot;;[$USD]&quot;\&quot;\!\ &quot;\&quot;\!\-#\!\,##0\!.00"/>
    <numFmt numFmtId="195" formatCode="&quot;A-&quot;###0"/>
    <numFmt numFmtId="196" formatCode="&quot; B&quot;###0"/>
    <numFmt numFmtId="197" formatCode="&quot;CONTRACT NO. &quot;@"/>
    <numFmt numFmtId="198" formatCode="&quot; D&quot;###0"/>
    <numFmt numFmtId="199" formatCode="&quot;E/D NO. &quot;###0"/>
    <numFmt numFmtId="200" formatCode="&quot;E/D NO. &quot;###0;[Red]\-&quot;HKD &quot;#,##0"/>
    <numFmt numFmtId="201" formatCode="&quot;EX.RATE \&quot;#\!\,##0\!.00;&quot;\&quot;\!\-&quot;\&quot;#\!\,##0"/>
    <numFmt numFmtId="202" formatCode="&quot;I/D NO. &quot;###0"/>
    <numFmt numFmtId="203" formatCode="&quot; INVOICE NO.&quot;@"/>
    <numFmt numFmtId="204" formatCode="&quot;K-&quot;###0"/>
    <numFmt numFmtId="205" formatCode="#,##0&quot; KGS&quot;;[Red]&quot;\&quot;\-#,##0&quot;KGS&quot;"/>
    <numFmt numFmtId="206" formatCode="&quot;L/C NO. &quot;@"/>
    <numFmt numFmtId="207" formatCode="#,##0.000&quot; M3&quot;;[Red]\-#,##0.000&quot; M3&quot;"/>
    <numFmt numFmtId="208" formatCode="&quot;M-&quot;###0"/>
    <numFmt numFmtId="209" formatCode="&quot;N.R.  &quot;&quot;\&quot;#\!\,##0;[Red]&quot;\&quot;&quot;\&quot;\!\-#\!\,##0"/>
    <numFmt numFmtId="210" formatCode="&quot;O-&quot;###0"/>
    <numFmt numFmtId="211" formatCode="#,##0&quot; PCS&quot;"/>
    <numFmt numFmtId="212" formatCode="#,##0&quot; P'KGS&quot;;[Red]\-#,##0"/>
    <numFmt numFmtId="213" formatCode="#,##0&quot; SKIDS&quot;;[Red]\-#,##0"/>
    <numFmt numFmtId="214" formatCode="&quot;T-&quot;###0"/>
    <numFmt numFmtId="215" formatCode="#,##0&quot; x&quot;;[Red]\-#,##0&quot; x&quot;"/>
    <numFmt numFmtId="216" formatCode="&quot; x &quot;###0"/>
    <numFmt numFmtId="217" formatCode="&quot;(&quot;@&quot;)&quot;"/>
    <numFmt numFmtId="218" formatCode="&quot;(&quot;###0"/>
    <numFmt numFmtId="219" formatCode="@&quot;)&quot;"/>
    <numFmt numFmtId="220" formatCode="&quot;O/F=$&quot;#\!\,##0\!.00;&quot;\&quot;\!\-&quot;US$&quot;#\!\,##0\!.00"/>
    <numFmt numFmtId="221" formatCode="&quot;O/F+YAS+FAF=$&quot;#\!\,##0\!.00;&quot;\&quot;\!\-&quot;US$&quot;#\!\,##0\!.00"/>
    <numFmt numFmtId="222" formatCode="&quot; 製番 : &quot;@"/>
    <numFmt numFmtId="223" formatCode="&quot;@&quot;&quot;\&quot;#\!\,##0;&quot;\&quot;&quot;\&quot;\!\-#\!\,##0"/>
    <numFmt numFmtId="224" formatCode="&quot;\&quot;#,##0;\-&quot;\&quot;#,##0"/>
    <numFmt numFmtId="225" formatCode="[$CA$]&quot;\&quot;\!\ #\!\,##0\!.00;[$CA$]&quot;\&quot;\!\ &quot;\&quot;\!\-#\!\,##0\!.00"/>
    <numFmt numFmtId="226" formatCode="&quot;HKD &quot;#,##0.00;[Red]\-&quot;HKD &quot;#,##0.00"/>
    <numFmt numFmtId="227" formatCode="[$JPY]\ #,##0;[$JPY]\ \-#,##0"/>
    <numFmt numFmtId="228" formatCode="[$USD]&quot;\&quot;\!\ #\!\,##0\!.00;[$USD]&quot;\&quot;\!\ &quot;\&quot;\!\-#\!\,##0\!.00"/>
    <numFmt numFmtId="229" formatCode="#,##0.00&quot;元&quot;;\-#,##0.00&quot;元&quot;"/>
    <numFmt numFmtId="230" formatCode="#,##0;\-#,##0;&quot;-&quot;"/>
    <numFmt numFmtId="231" formatCode="_-* #,##0_-;&quot;₩&quot;&quot;₩&quot;&quot;₩&quot;\-* #,##0_-;_-* &quot;-&quot;_-;_-@_-"/>
    <numFmt numFmtId="232" formatCode="_ &quot;₩&quot;* #,##0_ ;_ &quot;₩&quot;* \-#,##0_ ;_ &quot;₩&quot;* &quot;-&quot;_ ;_ @_ "/>
    <numFmt numFmtId="233" formatCode="_-&quot;₩&quot;* #,##0_-;\-&quot;₩&quot;* #,##0_-;_-&quot;₩&quot;* &quot;-&quot;_-;_-@_-"/>
    <numFmt numFmtId="234" formatCode="0.000"/>
    <numFmt numFmtId="235" formatCode="_-&quot;₩&quot;* #,##0.00_-;\-&quot;₩&quot;* #,##0.00_-;_-&quot;₩&quot;* &quot;-&quot;??_-;_-@_-"/>
    <numFmt numFmtId="236" formatCode="&quot;₩&quot;&quot;₩&quot;&quot;₩&quot;\$#,##0_);[Red]&quot;₩&quot;&quot;₩&quot;&quot;₩&quot;\(&quot;₩&quot;&quot;₩&quot;&quot;₩&quot;\$#,##0&quot;₩&quot;&quot;₩&quot;&quot;₩&quot;\)"/>
    <numFmt numFmtId="237" formatCode="dd&quot;₩&quot;\-mmm&quot;₩&quot;\-yy"/>
    <numFmt numFmtId="238" formatCode="dd&quot;₩&quot;\-mmm"/>
    <numFmt numFmtId="239" formatCode="_ * #,##0.00_ ;_ * &quot;₩&quot;\-#,##0.00_ ;_ * &quot;-&quot;??_ ;_ @_ "/>
    <numFmt numFmtId="240" formatCode="mm/dd/yyyy&quot;₩&quot;\ h:mm"/>
    <numFmt numFmtId="241" formatCode="&quot;$&quot;#,##0_);[Red]\(&quot;$&quot;#,##0\)"/>
    <numFmt numFmtId="242" formatCode="#,##0;\(#,##0\)"/>
    <numFmt numFmtId="243" formatCode="&quot;₩&quot;#,##0.00;[Red]&quot;₩&quot;&quot;₩&quot;&quot;₩&quot;&quot;₩&quot;\-&quot;₩&quot;#,##0.00"/>
    <numFmt numFmtId="244" formatCode="_-&quot;₩&quot;* #,##0_-;&quot;₩&quot;&quot;₩&quot;\-&quot;₩&quot;* #,##0_-;_-&quot;₩&quot;* &quot;-&quot;_-;_-@_-"/>
    <numFmt numFmtId="245" formatCode="_-* #,##0\ _D_M_-;\-* #,##0\ _D_M_-;_-* &quot;-&quot;\ _D_M_-;_-@_-"/>
    <numFmt numFmtId="246" formatCode="_-* #,##0.00\ _D_M_-;\-* #,##0.00\ _D_M_-;_-* &quot;-&quot;??\ _D_M_-;_-@_-"/>
    <numFmt numFmtId="247" formatCode="#,##0.0000000;[Red]\-#,##0.0000000"/>
    <numFmt numFmtId="248" formatCode="#,##0.00\ &quot;DM&quot;;[Red]\-#,##0.00\ &quot;DM&quot;"/>
    <numFmt numFmtId="249" formatCode="_-* #,##0.00_-;&quot;₩&quot;&quot;₩&quot;&quot;₩&quot;&quot;₩&quot;&quot;₩&quot;&quot;₩&quot;&quot;₩&quot;\-* #,##0.00_-;_-* &quot;-&quot;??_-;_-@_-"/>
    <numFmt numFmtId="250" formatCode="&quot;RM&quot;#,##0_);\(&quot;RM&quot;#,##0\)"/>
    <numFmt numFmtId="251" formatCode="0.00_)"/>
    <numFmt numFmtId="252" formatCode="&quot;₩&quot;#,##0.00;[Red]&quot;₩&quot;&quot;₩&quot;&quot;₩&quot;&quot;₩&quot;&quot;₩&quot;&quot;₩&quot;&quot;₩&quot;&quot;₩&quot;&quot;₩&quot;\-#,##0.00"/>
    <numFmt numFmtId="253" formatCode="&quot;₩&quot;#,##0;&quot;₩&quot;&quot;₩&quot;\-&quot;₩&quot;#,##0"/>
    <numFmt numFmtId="254" formatCode="_-* #,##0\ &quot;DM&quot;_-;\-* #,##0\ &quot;DM&quot;_-;_-* &quot;-&quot;\ &quot;DM&quot;_-;_-@_-"/>
    <numFmt numFmtId="255" formatCode="_-* #,##0.00\ &quot;DM&quot;_-;\-* #,##0.00\ &quot;DM&quot;_-;_-* &quot;-&quot;??\ &quot;DM&quot;_-;_-@_-"/>
    <numFmt numFmtId="256" formatCode="_-&quot;$&quot;* #,##0_-;\-&quot;$&quot;* #,##0_-;_-&quot;$&quot;* &quot;-&quot;_-;_-@_-"/>
    <numFmt numFmtId="257" formatCode="_-&quot;$&quot;* #,##0.00_-;\-&quot;$&quot;* #,##0.00_-;_-&quot;$&quot;* &quot;-&quot;??_-;_-@_-"/>
    <numFmt numFmtId="258" formatCode="#,##0;[Red]&quot;-&quot;#,##0"/>
    <numFmt numFmtId="259" formatCode="&quot;₩&quot;#,##0;[Red]&quot;-&quot;&quot;₩&quot;#,##0"/>
    <numFmt numFmtId="260" formatCode="_ * #,##0.00_ ;_ * &quot;₩&quot;&quot;₩&quot;\-#,##0.00_ ;_ * &quot;-&quot;??_ ;_ @_ "/>
    <numFmt numFmtId="261" formatCode="&quot;₩&quot;#,##0.00;[Red]&quot;₩&quot;&quot;₩&quot;\-#,##0.00"/>
    <numFmt numFmtId="262" formatCode="_ * #,##0.00_ ;_ * &quot;₩&quot;\!\-#,##0.00_ ;_ * &quot;-&quot;??_ ;_ @_ "/>
    <numFmt numFmtId="263" formatCode="&quot;₩&quot;#,##0;&quot;₩&quot;\-#,##0"/>
  </numFmts>
  <fonts count="16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Times New Roman"/>
      <family val="1"/>
    </font>
    <font>
      <sz val="12"/>
      <name val="돋움체"/>
      <family val="3"/>
      <charset val="129"/>
    </font>
    <font>
      <sz val="11"/>
      <name val="ＭＳ Ｐゴシック"/>
      <charset val="128"/>
    </font>
    <font>
      <sz val="11"/>
      <name val="??"/>
      <family val="1"/>
    </font>
    <font>
      <sz val="11"/>
      <name val="?? ??"/>
      <family val="1"/>
    </font>
    <font>
      <sz val="12"/>
      <name val="A"/>
      <family val="3"/>
      <charset val="128"/>
    </font>
    <font>
      <sz val="12"/>
      <name val="바탕체"/>
      <family val="3"/>
      <charset val="129"/>
    </font>
    <font>
      <sz val="12"/>
      <name val="¹????¼"/>
      <family val="1"/>
      <charset val="129"/>
    </font>
    <font>
      <sz val="14"/>
      <name val="Terminal"/>
      <charset val="128"/>
    </font>
    <font>
      <u/>
      <sz val="9"/>
      <color indexed="36"/>
      <name val="륷띢뼻?"/>
      <family val="3"/>
      <charset val="129"/>
    </font>
    <font>
      <sz val="11"/>
      <name val="ＭＳ 明朝"/>
      <family val="1"/>
      <charset val="128"/>
    </font>
    <font>
      <sz val="10"/>
      <name val="Helv"/>
      <family val="2"/>
    </font>
    <font>
      <sz val="10"/>
      <name val="굴림체"/>
      <family val="3"/>
      <charset val="129"/>
    </font>
    <font>
      <sz val="10"/>
      <color indexed="22"/>
      <name val="Modern"/>
      <family val="3"/>
      <charset val="255"/>
    </font>
    <font>
      <sz val="12"/>
      <name val="Times New Roman"/>
      <family val="1"/>
    </font>
    <font>
      <sz val="14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2"/>
      <color indexed="9"/>
      <name val="ＭＳ Ｐ明朝"/>
      <family val="1"/>
      <charset val="128"/>
    </font>
    <font>
      <sz val="11"/>
      <color indexed="9"/>
      <name val="맑은 고딕"/>
      <family val="3"/>
      <charset val="129"/>
    </font>
    <font>
      <sz val="12"/>
      <name val="ⓒoUAAA¨u"/>
      <family val="1"/>
      <charset val="129"/>
    </font>
    <font>
      <sz val="9"/>
      <color indexed="8"/>
      <name val="Arial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±¼¸²A¼"/>
      <family val="3"/>
      <charset val="129"/>
    </font>
    <font>
      <sz val="8"/>
      <name val="Times New Roman"/>
      <family val="1"/>
    </font>
    <font>
      <sz val="8"/>
      <name val="Arial"/>
      <family val="2"/>
    </font>
    <font>
      <sz val="12"/>
      <name val="¸íÁ¶"/>
      <family val="3"/>
      <charset val="129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name val="돋움"/>
      <family val="2"/>
      <charset val="129"/>
    </font>
    <font>
      <b/>
      <sz val="12"/>
      <name val="Arial MT"/>
      <family val="2"/>
    </font>
    <font>
      <sz val="12"/>
      <name val="System"/>
      <family val="2"/>
      <charset val="129"/>
    </font>
    <font>
      <sz val="12"/>
      <name val="μ¸¿oA¼"/>
      <family val="3"/>
      <charset val="129"/>
    </font>
    <font>
      <sz val="10"/>
      <name val="¹ÙÅÁÃ¼"/>
      <family val="1"/>
      <charset val="129"/>
    </font>
    <font>
      <sz val="10"/>
      <name val="¹UAAA¼"/>
      <family val="3"/>
      <charset val="129"/>
    </font>
    <font>
      <sz val="12"/>
      <name val="µ¸¿òÃ¼"/>
      <family val="3"/>
      <charset val="129"/>
    </font>
    <font>
      <sz val="10"/>
      <name val="±¼¸²Ã¼"/>
      <family val="3"/>
      <charset val="129"/>
    </font>
    <font>
      <sz val="10"/>
      <color indexed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i/>
      <sz val="7"/>
      <color indexed="12"/>
      <name val="Arial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2"/>
      <name val="Arial MT"/>
      <family val="2"/>
    </font>
    <font>
      <sz val="1"/>
      <color indexed="18"/>
      <name val="Courier"/>
      <family val="3"/>
    </font>
    <font>
      <sz val="10"/>
      <name val="Times New Roman"/>
      <family val="1"/>
    </font>
    <font>
      <sz val="10"/>
      <name val="MS Serif"/>
      <family val="1"/>
    </font>
    <font>
      <sz val="7"/>
      <name val="Penguin-Light-Normal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13"/>
      <name val="ＭＳ Ｐゴシック"/>
      <family val="3"/>
      <charset val="128"/>
    </font>
    <font>
      <i/>
      <sz val="11"/>
      <color indexed="23"/>
      <name val="Calibri"/>
      <family val="2"/>
    </font>
    <font>
      <i/>
      <sz val="1"/>
      <color indexed="8"/>
      <name val="Courier"/>
      <family val="3"/>
    </font>
    <font>
      <sz val="11"/>
      <color indexed="17"/>
      <name val="Calibri"/>
      <family val="2"/>
    </font>
    <font>
      <i/>
      <sz val="8"/>
      <name val="Penguin-Light-Normal"/>
      <family val="2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0"/>
      <name val="Univers (WN)"/>
      <family val="2"/>
    </font>
    <font>
      <u/>
      <sz val="8"/>
      <color indexed="12"/>
      <name val="Arial"/>
      <family val="2"/>
    </font>
    <font>
      <sz val="11"/>
      <color indexed="62"/>
      <name val="맑은 고딕"/>
      <family val="3"/>
      <charset val="129"/>
    </font>
    <font>
      <b/>
      <sz val="14"/>
      <name val="ＭＳ ゴシック"/>
      <family val="3"/>
      <charset val="128"/>
    </font>
    <font>
      <sz val="8"/>
      <name val="Letter Gothic"/>
      <family val="3"/>
    </font>
    <font>
      <sz val="11"/>
      <name val="ＭＳ ゴシック"/>
      <family val="3"/>
      <charset val="128"/>
    </font>
    <font>
      <sz val="10"/>
      <name val="Geneva"/>
      <family val="2"/>
    </font>
    <font>
      <b/>
      <sz val="11"/>
      <name val="Helv"/>
      <family val="2"/>
    </font>
    <font>
      <sz val="10"/>
      <name val="MS Sans Serif"/>
      <family val="2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Arial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sz val="12"/>
      <name val="TimesNewRomanPS"/>
      <family val="1"/>
    </font>
    <font>
      <b/>
      <sz val="11"/>
      <color indexed="63"/>
      <name val="Calibri"/>
      <family val="2"/>
    </font>
    <font>
      <sz val="9"/>
      <color indexed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  <charset val="17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u/>
      <sz val="9"/>
      <color indexed="12"/>
      <name val="륷띢뼻?"/>
      <family val="3"/>
      <charset val="129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1"/>
      <color indexed="20"/>
      <name val="맑은 고딕"/>
      <family val="3"/>
      <charset val="129"/>
    </font>
    <font>
      <sz val="8"/>
      <name val="바탕"/>
      <family val="1"/>
      <charset val="129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2"/>
      <name val="륷띢뼻?"/>
      <family val="3"/>
      <charset val="129"/>
    </font>
    <font>
      <sz val="12"/>
      <name val="ＭＳ Ｐゴシック"/>
      <family val="3"/>
      <charset val="128"/>
    </font>
    <font>
      <u/>
      <sz val="11"/>
      <color indexed="36"/>
      <name val="돋움"/>
      <family val="2"/>
      <charset val="129"/>
    </font>
    <font>
      <sz val="11"/>
      <color indexed="62"/>
      <name val="ＭＳ Ｐゴシック"/>
      <family val="3"/>
      <charset val="128"/>
    </font>
    <font>
      <sz val="12"/>
      <color indexed="60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굴림"/>
      <family val="2"/>
      <charset val="129"/>
    </font>
    <font>
      <sz val="9"/>
      <color indexed="8"/>
      <name val="굴림"/>
      <family val="2"/>
      <charset val="129"/>
    </font>
    <font>
      <sz val="10"/>
      <name val="명조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굴림"/>
      <family val="2"/>
      <charset val="129"/>
    </font>
    <font>
      <sz val="10"/>
      <color indexed="24"/>
      <name val="MS Sans Serif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돋움"/>
      <family val="2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name val="바탕체"/>
      <family val="3"/>
      <charset val="129"/>
    </font>
    <font>
      <sz val="10"/>
      <name val="돋움체"/>
      <family val="3"/>
      <charset val="129"/>
    </font>
    <font>
      <sz val="12"/>
      <color indexed="8"/>
      <name val="굴림"/>
      <family val="2"/>
      <charset val="129"/>
    </font>
    <font>
      <sz val="12"/>
      <name val="굴림체"/>
      <family val="3"/>
      <charset val="129"/>
    </font>
    <font>
      <b/>
      <sz val="10"/>
      <color indexed="12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1813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0" fontId="18" fillId="0" borderId="0"/>
    <xf numFmtId="3" fontId="19" fillId="0" borderId="6"/>
    <xf numFmtId="187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0" fontId="25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6" fillId="0" borderId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8" fillId="0" borderId="0" applyFont="0" applyFill="0" applyBorder="0" applyAlignment="0" applyProtection="0"/>
    <xf numFmtId="191" fontId="20" fillId="0" borderId="0" applyFont="0" applyFill="0" applyBorder="0" applyAlignment="0" applyProtection="0">
      <alignment horizontal="right"/>
    </xf>
    <xf numFmtId="0" fontId="20" fillId="0" borderId="0" applyFont="0" applyFill="0" applyBorder="0" applyAlignment="0" applyProtection="0">
      <alignment horizontal="right"/>
    </xf>
    <xf numFmtId="192" fontId="20" fillId="0" borderId="0" applyFont="0" applyFill="0" applyBorder="0" applyAlignment="0" applyProtection="0">
      <alignment horizontal="right"/>
    </xf>
    <xf numFmtId="0" fontId="20" fillId="0" borderId="0" applyFont="0" applyFill="0" applyBorder="0" applyAlignment="0" applyProtection="0">
      <alignment horizontal="right"/>
    </xf>
    <xf numFmtId="0" fontId="29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Protection="0"/>
    <xf numFmtId="0" fontId="32" fillId="0" borderId="0"/>
    <xf numFmtId="0" fontId="6" fillId="0" borderId="0"/>
    <xf numFmtId="3" fontId="19" fillId="0" borderId="6"/>
    <xf numFmtId="3" fontId="19" fillId="0" borderId="6"/>
    <xf numFmtId="193" fontId="33" fillId="0" borderId="7" applyFont="0" applyFill="0" applyBorder="0" applyAlignment="0" applyProtection="0">
      <alignment horizontal="center"/>
    </xf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7" borderId="0" applyNumberFormat="0" applyBorder="0" applyAlignment="0" applyProtection="0"/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94" fontId="33" fillId="0" borderId="8" applyFont="0" applyFill="0" applyBorder="0" applyAlignment="0" applyProtection="0">
      <alignment horizontal="center"/>
    </xf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5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9" fillId="1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2" borderId="0" applyNumberFormat="0" applyBorder="0" applyAlignment="0" applyProtection="0"/>
    <xf numFmtId="0" fontId="40" fillId="18" borderId="0" applyNumberFormat="0" applyBorder="0" applyAlignment="0" applyProtection="0"/>
    <xf numFmtId="0" fontId="40" fillId="16" borderId="0" applyNumberFormat="0" applyBorder="0" applyAlignment="0" applyProtection="0"/>
    <xf numFmtId="0" fontId="40" fillId="7" borderId="0" applyNumberFormat="0" applyBorder="0" applyAlignment="0" applyProtection="0"/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195" fontId="28" fillId="0" borderId="0" applyFont="0" applyFill="0" applyBorder="0" applyAlignment="0" applyProtection="0">
      <alignment horizontal="center"/>
    </xf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22" borderId="0" applyNumberFormat="0" applyBorder="0" applyAlignment="0" applyProtection="0"/>
    <xf numFmtId="0" fontId="44" fillId="0" borderId="0" applyFont="0" applyFill="0" applyBorder="0" applyAlignment="0" applyProtection="0"/>
    <xf numFmtId="231" fontId="6" fillId="0" borderId="0" applyFont="0" applyFill="0" applyBorder="0" applyAlignment="0" applyProtection="0"/>
    <xf numFmtId="232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233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234" fontId="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235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7" fillId="0" borderId="0">
      <alignment horizontal="center" wrapText="1"/>
      <protection locked="0"/>
    </xf>
    <xf numFmtId="0" fontId="6" fillId="0" borderId="0"/>
    <xf numFmtId="0" fontId="48" fillId="0" borderId="0" applyBorder="0" applyAlignment="0"/>
    <xf numFmtId="0" fontId="4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96" fontId="20" fillId="0" borderId="0" applyFont="0" applyFill="0" applyBorder="0" applyAlignment="0" applyProtection="0"/>
    <xf numFmtId="0" fontId="51" fillId="3" borderId="0" applyNumberFormat="0" applyBorder="0" applyAlignment="0" applyProtection="0"/>
    <xf numFmtId="196" fontId="20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3" fillId="0" borderId="0"/>
    <xf numFmtId="0" fontId="15" fillId="0" borderId="0"/>
    <xf numFmtId="0" fontId="54" fillId="0" borderId="0"/>
    <xf numFmtId="0" fontId="55" fillId="0" borderId="0"/>
    <xf numFmtId="0" fontId="49" fillId="0" borderId="0"/>
    <xf numFmtId="0" fontId="46" fillId="0" borderId="0"/>
    <xf numFmtId="0" fontId="45" fillId="0" borderId="0"/>
    <xf numFmtId="0" fontId="44" fillId="0" borderId="0"/>
    <xf numFmtId="0" fontId="54" fillId="0" borderId="0"/>
    <xf numFmtId="0" fontId="54" fillId="0" borderId="0"/>
    <xf numFmtId="0" fontId="45" fillId="0" borderId="0"/>
    <xf numFmtId="0" fontId="44" fillId="0" borderId="0"/>
    <xf numFmtId="0" fontId="56" fillId="0" borderId="0"/>
    <xf numFmtId="0" fontId="57" fillId="0" borderId="0"/>
    <xf numFmtId="37" fontId="45" fillId="0" borderId="0"/>
    <xf numFmtId="37" fontId="44" fillId="0" borderId="0"/>
    <xf numFmtId="0" fontId="45" fillId="0" borderId="0"/>
    <xf numFmtId="0" fontId="44" fillId="0" borderId="0"/>
    <xf numFmtId="0" fontId="58" fillId="0" borderId="0"/>
    <xf numFmtId="0" fontId="55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59" fillId="0" borderId="0"/>
    <xf numFmtId="0" fontId="46" fillId="0" borderId="0"/>
    <xf numFmtId="0" fontId="59" fillId="0" borderId="0"/>
    <xf numFmtId="0" fontId="46" fillId="0" borderId="0"/>
    <xf numFmtId="0" fontId="59" fillId="0" borderId="0"/>
    <xf numFmtId="0" fontId="44" fillId="0" borderId="0"/>
    <xf numFmtId="230" fontId="60" fillId="0" borderId="0" applyFill="0" applyBorder="0" applyAlignment="0"/>
    <xf numFmtId="236" fontId="24" fillId="0" borderId="0" applyFill="0" applyBorder="0" applyAlignment="0"/>
    <xf numFmtId="234" fontId="61" fillId="0" borderId="0" applyFill="0" applyBorder="0" applyAlignment="0"/>
    <xf numFmtId="237" fontId="24" fillId="0" borderId="0" applyFill="0" applyBorder="0" applyAlignment="0"/>
    <xf numFmtId="238" fontId="24" fillId="0" borderId="0" applyFill="0" applyBorder="0" applyAlignment="0"/>
    <xf numFmtId="239" fontId="24" fillId="0" borderId="0" applyFill="0" applyBorder="0" applyAlignment="0"/>
    <xf numFmtId="240" fontId="24" fillId="0" borderId="0" applyFill="0" applyBorder="0" applyAlignment="0"/>
    <xf numFmtId="236" fontId="24" fillId="0" borderId="0" applyFill="0" applyBorder="0" applyAlignment="0"/>
    <xf numFmtId="0" fontId="62" fillId="18" borderId="9" applyNumberFormat="0" applyAlignment="0" applyProtection="0"/>
    <xf numFmtId="0" fontId="62" fillId="18" borderId="9" applyNumberFormat="0" applyAlignment="0" applyProtection="0"/>
    <xf numFmtId="0" fontId="6" fillId="0" borderId="0"/>
    <xf numFmtId="0" fontId="63" fillId="0" borderId="10" applyNumberFormat="0" applyFill="0" applyAlignment="0" applyProtection="0"/>
    <xf numFmtId="241" fontId="64" fillId="1" borderId="0"/>
    <xf numFmtId="0" fontId="65" fillId="23" borderId="11" applyNumberFormat="0" applyAlignment="0" applyProtection="0"/>
    <xf numFmtId="4" fontId="66" fillId="0" borderId="0">
      <protection locked="0"/>
    </xf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8" fillId="0" borderId="0">
      <protection locked="0"/>
    </xf>
    <xf numFmtId="239" fontId="24" fillId="0" borderId="0" applyFont="0" applyFill="0" applyBorder="0" applyAlignment="0" applyProtection="0"/>
    <xf numFmtId="242" fontId="69" fillId="0" borderId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24" borderId="12" applyNumberFormat="0" applyFont="0" applyAlignment="0" applyProtection="0"/>
    <xf numFmtId="197" fontId="20" fillId="0" borderId="0" applyFont="0" applyFill="0" applyBorder="0" applyAlignment="0" applyProtection="0">
      <alignment horizontal="left"/>
    </xf>
    <xf numFmtId="0" fontId="70" fillId="0" borderId="0" applyNumberFormat="0" applyAlignment="0">
      <alignment horizontal="left"/>
    </xf>
    <xf numFmtId="0" fontId="30" fillId="0" borderId="0" applyFont="0" applyFill="0" applyBorder="0" applyAlignment="0" applyProtection="0"/>
    <xf numFmtId="0" fontId="66" fillId="0" borderId="0">
      <protection locked="0"/>
    </xf>
    <xf numFmtId="0" fontId="68" fillId="0" borderId="0">
      <protection locked="0"/>
    </xf>
    <xf numFmtId="243" fontId="52" fillId="0" borderId="0" applyFont="0" applyFill="0" applyBorder="0" applyAlignment="0" applyProtection="0"/>
    <xf numFmtId="244" fontId="52" fillId="0" borderId="0" applyFont="0" applyFill="0" applyBorder="0" applyAlignment="0" applyProtection="0"/>
    <xf numFmtId="0" fontId="6" fillId="0" borderId="0"/>
    <xf numFmtId="198" fontId="20" fillId="0" borderId="0" applyFont="0" applyFill="0" applyBorder="0" applyAlignment="0" applyProtection="0">
      <alignment horizontal="left"/>
    </xf>
    <xf numFmtId="0" fontId="71" fillId="0" borderId="1" applyNumberFormat="0" applyFill="0" applyBorder="0">
      <alignment vertical="center"/>
    </xf>
    <xf numFmtId="0" fontId="6" fillId="0" borderId="0" applyFont="0" applyFill="0" applyBorder="0" applyAlignment="0" applyProtection="0"/>
    <xf numFmtId="245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247" fontId="6" fillId="0" borderId="0"/>
    <xf numFmtId="179" fontId="6" fillId="0" borderId="0" applyFill="0" applyBorder="0" applyAlignment="0" applyProtection="0"/>
    <xf numFmtId="241" fontId="6" fillId="0" borderId="0" applyFill="0" applyBorder="0" applyAlignment="0" applyProtection="0"/>
    <xf numFmtId="199" fontId="20" fillId="0" borderId="13" applyFont="0" applyFill="0" applyBorder="0" applyAlignment="0" applyProtection="0">
      <alignment horizontal="left"/>
    </xf>
    <xf numFmtId="199" fontId="28" fillId="0" borderId="0">
      <alignment horizontal="left"/>
    </xf>
    <xf numFmtId="200" fontId="20" fillId="0" borderId="2" applyFont="0" applyFill="0" applyBorder="0" applyAlignment="0" applyProtection="0">
      <alignment horizontal="left"/>
    </xf>
    <xf numFmtId="0" fontId="72" fillId="0" borderId="0" applyNumberFormat="0" applyAlignment="0">
      <alignment horizontal="left"/>
    </xf>
    <xf numFmtId="0" fontId="73" fillId="7" borderId="9" applyNumberFormat="0" applyAlignment="0" applyProtection="0"/>
    <xf numFmtId="186" fontId="6" fillId="0" borderId="0" applyFont="0" applyFill="0" applyBorder="0" applyAlignment="0" applyProtection="0"/>
    <xf numFmtId="201" fontId="74" fillId="0" borderId="14" applyFont="0" applyFill="0" applyBorder="0" applyAlignment="0" applyProtection="0">
      <alignment horizontal="center"/>
    </xf>
    <xf numFmtId="0" fontId="7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76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0" fontId="76" fillId="0" borderId="0">
      <protection locked="0"/>
    </xf>
    <xf numFmtId="2" fontId="6" fillId="0" borderId="0" applyFont="0" applyFill="0" applyBorder="0" applyAlignment="0" applyProtection="0"/>
    <xf numFmtId="0" fontId="77" fillId="4" borderId="0" applyNumberFormat="0" applyBorder="0" applyAlignment="0" applyProtection="0"/>
    <xf numFmtId="38" fontId="48" fillId="25" borderId="0" applyNumberFormat="0" applyBorder="0" applyAlignment="0" applyProtection="0"/>
    <xf numFmtId="0" fontId="78" fillId="0" borderId="14" applyNumberFormat="0" applyFill="0" applyBorder="0" applyAlignment="0">
      <alignment horizontal="centerContinuous"/>
    </xf>
    <xf numFmtId="0" fontId="79" fillId="0" borderId="0" applyAlignment="0">
      <alignment horizontal="right"/>
    </xf>
    <xf numFmtId="0" fontId="9" fillId="0" borderId="0"/>
    <xf numFmtId="0" fontId="80" fillId="0" borderId="0"/>
    <xf numFmtId="0" fontId="81" fillId="0" borderId="0">
      <alignment horizontal="left"/>
    </xf>
    <xf numFmtId="0" fontId="82" fillId="0" borderId="15" applyNumberFormat="0" applyAlignment="0" applyProtection="0">
      <alignment horizontal="left" vertical="center"/>
    </xf>
    <xf numFmtId="0" fontId="82" fillId="0" borderId="3">
      <alignment horizontal="left" vertical="center"/>
    </xf>
    <xf numFmtId="0" fontId="82" fillId="0" borderId="0"/>
    <xf numFmtId="0" fontId="83" fillId="0" borderId="16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248" fontId="6" fillId="0" borderId="0">
      <alignment horizontal="left"/>
    </xf>
    <xf numFmtId="248" fontId="6" fillId="0" borderId="0">
      <alignment horizontal="center"/>
    </xf>
    <xf numFmtId="248" fontId="6" fillId="0" borderId="0">
      <alignment horizontal="center"/>
    </xf>
    <xf numFmtId="0" fontId="88" fillId="0" borderId="0" applyNumberFormat="0" applyFill="0" applyBorder="0" applyAlignment="0" applyProtection="0">
      <alignment vertical="top"/>
      <protection locked="0"/>
    </xf>
    <xf numFmtId="202" fontId="28" fillId="0" borderId="0" applyFont="0" applyFill="0" applyBorder="0" applyAlignment="0" applyProtection="0"/>
    <xf numFmtId="0" fontId="73" fillId="7" borderId="9" applyNumberFormat="0" applyAlignment="0" applyProtection="0"/>
    <xf numFmtId="10" fontId="48" fillId="26" borderId="6" applyNumberFormat="0" applyBorder="0" applyAlignment="0" applyProtection="0"/>
    <xf numFmtId="0" fontId="89" fillId="7" borderId="9" applyNumberFormat="0" applyAlignment="0" applyProtection="0"/>
    <xf numFmtId="0" fontId="51" fillId="3" borderId="0" applyNumberFormat="0" applyBorder="0" applyAlignment="0" applyProtection="0"/>
    <xf numFmtId="203" fontId="28" fillId="0" borderId="0" applyFont="0" applyFill="0" applyBorder="0" applyAlignment="0" applyProtection="0"/>
    <xf numFmtId="0" fontId="48" fillId="0" borderId="1" applyNumberFormat="0" applyFill="0" applyBorder="0" applyAlignment="0">
      <alignment vertical="center"/>
    </xf>
    <xf numFmtId="204" fontId="28" fillId="0" borderId="0" applyFont="0" applyFill="0" applyBorder="0" applyAlignment="0" applyProtection="0">
      <alignment horizontal="center"/>
    </xf>
    <xf numFmtId="205" fontId="28" fillId="0" borderId="3" applyFont="0" applyFill="0" applyBorder="0" applyAlignment="0" applyProtection="0"/>
    <xf numFmtId="205" fontId="90" fillId="0" borderId="3"/>
    <xf numFmtId="206" fontId="20" fillId="0" borderId="0" applyFont="0" applyFill="0" applyBorder="0" applyAlignment="0" applyProtection="0">
      <alignment horizontal="left"/>
    </xf>
    <xf numFmtId="0" fontId="69" fillId="0" borderId="0" applyNumberFormat="0" applyFont="0" applyFill="0" applyBorder="0" applyProtection="0">
      <alignment horizontal="left" vertical="center"/>
    </xf>
    <xf numFmtId="0" fontId="91" fillId="0" borderId="0"/>
    <xf numFmtId="0" fontId="63" fillId="0" borderId="10" applyNumberFormat="0" applyFill="0" applyAlignment="0" applyProtection="0"/>
    <xf numFmtId="207" fontId="28" fillId="0" borderId="0" applyFont="0" applyFill="0" applyBorder="0" applyAlignment="0" applyProtection="0"/>
    <xf numFmtId="207" fontId="90" fillId="0" borderId="3">
      <alignment horizontal="center"/>
    </xf>
    <xf numFmtId="208" fontId="92" fillId="0" borderId="3" applyFont="0" applyFill="0" applyBorder="0" applyAlignment="0" applyProtection="0">
      <alignment vertical="center"/>
    </xf>
    <xf numFmtId="0" fontId="4" fillId="0" borderId="0">
      <alignment vertical="center"/>
    </xf>
    <xf numFmtId="0" fontId="94" fillId="0" borderId="4"/>
    <xf numFmtId="179" fontId="95" fillId="0" borderId="0" applyFont="0" applyFill="0" applyBorder="0" applyAlignment="0" applyProtection="0"/>
    <xf numFmtId="0" fontId="96" fillId="0" borderId="0"/>
    <xf numFmtId="0" fontId="97" fillId="0" borderId="0" applyNumberFormat="0" applyBorder="0" applyAlignment="0"/>
    <xf numFmtId="0" fontId="98" fillId="0" borderId="0" applyNumberFormat="0" applyFont="0" applyFill="0" applyAlignment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249" fontId="6" fillId="0" borderId="0"/>
    <xf numFmtId="0" fontId="24" fillId="0" borderId="0"/>
    <xf numFmtId="0" fontId="24" fillId="0" borderId="0"/>
    <xf numFmtId="0" fontId="24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0" fontId="24" fillId="0" borderId="0"/>
    <xf numFmtId="250" fontId="6" fillId="0" borderId="0"/>
    <xf numFmtId="250" fontId="6" fillId="0" borderId="0"/>
    <xf numFmtId="25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251" fontId="100" fillId="0" borderId="0"/>
    <xf numFmtId="0" fontId="6" fillId="0" borderId="0"/>
    <xf numFmtId="0" fontId="101" fillId="8" borderId="0"/>
    <xf numFmtId="0" fontId="34" fillId="24" borderId="12" applyNumberFormat="0" applyFont="0" applyAlignment="0" applyProtection="0"/>
    <xf numFmtId="209" fontId="20" fillId="0" borderId="19" applyFont="0" applyFill="0" applyBorder="0" applyAlignment="0" applyProtection="0"/>
    <xf numFmtId="210" fontId="20" fillId="0" borderId="20" applyFont="0" applyFill="0" applyBorder="0" applyAlignment="0" applyProtection="0"/>
    <xf numFmtId="0" fontId="95" fillId="0" borderId="0"/>
    <xf numFmtId="0" fontId="6" fillId="0" borderId="0" applyFont="0" applyFill="0" applyBorder="0" applyAlignment="0" applyProtection="0"/>
    <xf numFmtId="0" fontId="69" fillId="0" borderId="0"/>
    <xf numFmtId="0" fontId="102" fillId="18" borderId="21" applyNumberFormat="0" applyAlignment="0" applyProtection="0"/>
    <xf numFmtId="0" fontId="95" fillId="0" borderId="0"/>
    <xf numFmtId="211" fontId="90" fillId="0" borderId="8" applyFont="0" applyFill="0" applyBorder="0" applyAlignment="0" applyProtection="0">
      <alignment horizontal="center"/>
    </xf>
    <xf numFmtId="0" fontId="66" fillId="0" borderId="0">
      <protection locked="0"/>
    </xf>
    <xf numFmtId="10" fontId="6" fillId="0" borderId="0" applyFont="0" applyFill="0" applyBorder="0" applyAlignment="0" applyProtection="0"/>
    <xf numFmtId="252" fontId="24" fillId="0" borderId="0">
      <protection locked="0"/>
    </xf>
    <xf numFmtId="212" fontId="28" fillId="0" borderId="0" applyFont="0" applyFill="0" applyBorder="0" applyAlignment="0" applyProtection="0"/>
    <xf numFmtId="185" fontId="103" fillId="0" borderId="0" applyNumberFormat="0" applyFill="0" applyBorder="0" applyAlignment="0" applyProtection="0"/>
    <xf numFmtId="253" fontId="52" fillId="0" borderId="0" applyNumberFormat="0" applyFill="0" applyBorder="0" applyAlignment="0" applyProtection="0">
      <alignment horizontal="left"/>
    </xf>
    <xf numFmtId="0" fontId="77" fillId="4" borderId="0" applyNumberFormat="0" applyBorder="0" applyAlignment="0" applyProtection="0"/>
    <xf numFmtId="213" fontId="92" fillId="0" borderId="0" applyFont="0" applyFill="0" applyBorder="0" applyAlignment="0" applyProtection="0"/>
    <xf numFmtId="0" fontId="102" fillId="18" borderId="21" applyNumberFormat="0" applyAlignment="0" applyProtection="0"/>
    <xf numFmtId="0" fontId="95" fillId="0" borderId="0"/>
    <xf numFmtId="0" fontId="94" fillId="0" borderId="0"/>
    <xf numFmtId="40" fontId="104" fillId="0" borderId="0" applyBorder="0">
      <alignment horizontal="right"/>
    </xf>
    <xf numFmtId="214" fontId="92" fillId="0" borderId="3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40" fontId="105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3" fillId="0" borderId="16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85" fillId="0" borderId="0" applyNumberFormat="0" applyFill="0" applyBorder="0" applyAlignment="0" applyProtection="0"/>
    <xf numFmtId="0" fontId="107" fillId="0" borderId="22" applyNumberFormat="0" applyFill="0" applyAlignment="0" applyProtection="0"/>
    <xf numFmtId="0" fontId="65" fillId="23" borderId="11" applyNumberFormat="0" applyAlignment="0" applyProtection="0"/>
    <xf numFmtId="254" fontId="6" fillId="0" borderId="0" applyFont="0" applyFill="0" applyBorder="0" applyAlignment="0" applyProtection="0"/>
    <xf numFmtId="255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93" fillId="0" borderId="0" applyNumberFormat="0" applyFont="0" applyFill="0" applyBorder="0" applyProtection="0">
      <alignment horizontal="center" vertical="center" wrapText="1"/>
    </xf>
    <xf numFmtId="215" fontId="20" fillId="0" borderId="0" applyFont="0" applyFill="0" applyBorder="0" applyAlignment="0" applyProtection="0">
      <alignment horizontal="right"/>
    </xf>
    <xf numFmtId="215" fontId="20" fillId="0" borderId="0" applyFont="0" applyFill="0" applyBorder="0" applyAlignment="0" applyProtection="0">
      <alignment horizontal="right"/>
    </xf>
    <xf numFmtId="216" fontId="20" fillId="0" borderId="0" applyFont="0" applyFill="0" applyBorder="0" applyAlignment="0" applyProtection="0">
      <alignment horizontal="left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217" fontId="28" fillId="0" borderId="0" applyFont="0" applyFill="0" applyBorder="0" applyAlignment="0" applyProtection="0"/>
    <xf numFmtId="218" fontId="20" fillId="0" borderId="0" applyFont="0" applyFill="0" applyBorder="0" applyAlignment="0" applyProtection="0">
      <alignment horizontal="right"/>
    </xf>
    <xf numFmtId="219" fontId="20" fillId="0" borderId="0" applyFont="0" applyFill="0" applyBorder="0" applyAlignment="0" applyProtection="0">
      <alignment horizontal="left"/>
    </xf>
    <xf numFmtId="0" fontId="108" fillId="0" borderId="0" applyNumberFormat="0" applyFill="0" applyBorder="0" applyAlignment="0" applyProtection="0">
      <alignment vertical="center"/>
    </xf>
    <xf numFmtId="0" fontId="109" fillId="23" borderId="11" applyNumberFormat="0" applyAlignment="0" applyProtection="0">
      <alignment vertical="center"/>
    </xf>
    <xf numFmtId="0" fontId="110" fillId="27" borderId="0" applyNumberFormat="0" applyBorder="0" applyAlignment="0" applyProtection="0">
      <alignment vertical="center"/>
    </xf>
    <xf numFmtId="220" fontId="74" fillId="0" borderId="23" applyFont="0" applyFill="0" applyBorder="0" applyAlignment="0" applyProtection="0">
      <alignment horizontal="center"/>
    </xf>
    <xf numFmtId="221" fontId="74" fillId="0" borderId="23" applyBorder="0">
      <alignment horizontal="center"/>
    </xf>
    <xf numFmtId="0" fontId="111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196" fontId="20" fillId="0" borderId="0">
      <alignment horizontal="left"/>
    </xf>
    <xf numFmtId="0" fontId="113" fillId="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2" fillId="0" borderId="0"/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24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256" fontId="32" fillId="0" borderId="0" applyFont="0" applyFill="0" applyBorder="0" applyAlignment="0" applyProtection="0"/>
    <xf numFmtId="257" fontId="32" fillId="0" borderId="0" applyFont="0" applyFill="0" applyBorder="0" applyAlignment="0" applyProtection="0"/>
    <xf numFmtId="49" fontId="69" fillId="0" borderId="0" applyFill="0" applyBorder="0" applyAlignment="0" applyProtection="0">
      <alignment horizontal="center"/>
    </xf>
    <xf numFmtId="0" fontId="117" fillId="0" borderId="0" applyNumberFormat="0" applyFill="0" applyBorder="0" applyAlignment="0" applyProtection="0">
      <alignment vertical="top"/>
      <protection locked="0"/>
    </xf>
    <xf numFmtId="0" fontId="118" fillId="18" borderId="9" applyNumberFormat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181" fontId="28" fillId="0" borderId="0" applyFont="0" applyFill="0" applyBorder="0" applyAlignment="0" applyProtection="0"/>
    <xf numFmtId="182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9" fontId="6" fillId="0" borderId="0" applyFont="0" applyFill="0" applyBorder="0" applyAlignment="0" applyProtection="0"/>
    <xf numFmtId="174" fontId="35" fillId="0" borderId="0" applyFont="0" applyFill="0" applyBorder="0" applyAlignment="0" applyProtection="0"/>
    <xf numFmtId="40" fontId="20" fillId="0" borderId="0" applyFont="0" applyFill="0" applyBorder="0" applyAlignment="0" applyProtection="0"/>
    <xf numFmtId="176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4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9" fontId="1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175" fontId="6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21" fillId="0" borderId="16" applyNumberFormat="0" applyFill="0" applyAlignment="0" applyProtection="0">
      <alignment vertical="center"/>
    </xf>
    <xf numFmtId="0" fontId="122" fillId="0" borderId="17" applyNumberFormat="0" applyFill="0" applyAlignment="0" applyProtection="0">
      <alignment vertical="center"/>
    </xf>
    <xf numFmtId="0" fontId="123" fillId="0" borderId="18" applyNumberFormat="0" applyFill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0" borderId="22" applyNumberFormat="0" applyFill="0" applyAlignment="0" applyProtection="0"/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66" fillId="0" borderId="0">
      <protection locked="0"/>
    </xf>
    <xf numFmtId="180" fontId="126" fillId="0" borderId="24">
      <alignment vertical="center"/>
    </xf>
    <xf numFmtId="0" fontId="127" fillId="0" borderId="22" applyNumberFormat="0" applyFill="0" applyAlignment="0" applyProtection="0">
      <alignment vertical="center"/>
    </xf>
    <xf numFmtId="0" fontId="128" fillId="18" borderId="21" applyNumberFormat="0" applyAlignment="0" applyProtection="0">
      <alignment vertical="center"/>
    </xf>
    <xf numFmtId="222" fontId="90" fillId="0" borderId="7" applyFont="0" applyFill="0" applyBorder="0" applyAlignment="0" applyProtection="0">
      <alignment horizontal="left"/>
    </xf>
    <xf numFmtId="0" fontId="129" fillId="0" borderId="0" applyNumberFormat="0" applyFill="0" applyBorder="0" applyAlignment="0" applyProtection="0">
      <alignment vertical="center"/>
    </xf>
    <xf numFmtId="182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66" fillId="0" borderId="0">
      <protection locked="0"/>
    </xf>
    <xf numFmtId="0" fontId="130" fillId="0" borderId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/>
    <xf numFmtId="171" fontId="35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/>
    <xf numFmtId="171" fontId="35" fillId="0" borderId="0" applyFont="0" applyFill="0" applyBorder="0" applyAlignment="0" applyProtection="0">
      <alignment vertical="center"/>
    </xf>
    <xf numFmtId="171" fontId="35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4" fontId="131" fillId="0" borderId="0" applyFont="0" applyFill="0" applyBorder="0" applyAlignment="0" applyProtection="0"/>
    <xf numFmtId="225" fontId="20" fillId="0" borderId="0" applyFont="0" applyFill="0" applyBorder="0" applyAlignment="0" applyProtection="0"/>
    <xf numFmtId="226" fontId="28" fillId="0" borderId="0" applyFont="0" applyFill="0" applyBorder="0" applyAlignment="0" applyProtection="0"/>
    <xf numFmtId="22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228" fontId="20" fillId="0" borderId="0" applyFont="0" applyFill="0" applyBorder="0" applyAlignment="0" applyProtection="0"/>
    <xf numFmtId="229" fontId="28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133" fillId="7" borderId="9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35" fillId="0" borderId="0">
      <alignment vertical="center"/>
    </xf>
    <xf numFmtId="0" fontId="20" fillId="0" borderId="0"/>
    <xf numFmtId="0" fontId="20" fillId="0" borderId="0"/>
    <xf numFmtId="0" fontId="35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/>
    <xf numFmtId="0" fontId="35" fillId="0" borderId="0"/>
    <xf numFmtId="0" fontId="6" fillId="0" borderId="0"/>
    <xf numFmtId="0" fontId="35" fillId="0" borderId="0"/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/>
    <xf numFmtId="0" fontId="35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/>
    <xf numFmtId="0" fontId="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33" fillId="0" borderId="0"/>
    <xf numFmtId="0" fontId="134" fillId="24" borderId="0" applyNumberFormat="0" applyBorder="0" applyAlignment="0" applyProtection="0"/>
    <xf numFmtId="49" fontId="20" fillId="0" borderId="0" applyFont="0" applyFill="0" applyBorder="0" applyProtection="0"/>
    <xf numFmtId="183" fontId="130" fillId="0" borderId="0" applyFont="0" applyFill="0" applyBorder="0" applyAlignment="0" applyProtection="0"/>
    <xf numFmtId="182" fontId="130" fillId="0" borderId="0" applyFont="0" applyFill="0" applyBorder="0" applyAlignment="0" applyProtection="0"/>
    <xf numFmtId="0" fontId="135" fillId="0" borderId="0"/>
    <xf numFmtId="0" fontId="136" fillId="4" borderId="0" applyNumberFormat="0" applyBorder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257" fontId="130" fillId="0" borderId="0" applyFont="0" applyFill="0" applyBorder="0" applyAlignment="0" applyProtection="0"/>
    <xf numFmtId="256" fontId="130" fillId="0" borderId="0" applyFont="0" applyFill="0" applyBorder="0" applyAlignment="0" applyProtection="0"/>
    <xf numFmtId="3" fontId="69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24" fillId="0" borderId="0"/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258" fontId="140" fillId="0" borderId="0">
      <alignment vertical="center"/>
    </xf>
    <xf numFmtId="182" fontId="141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37" fillId="0" borderId="0" applyFont="0" applyFill="0" applyBorder="0" applyAlignment="0" applyProtection="0">
      <alignment vertical="center"/>
    </xf>
    <xf numFmtId="183" fontId="142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29" fillId="0" borderId="0"/>
    <xf numFmtId="0" fontId="143" fillId="0" borderId="25"/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259" fontId="69" fillId="0" borderId="0" applyFont="0" applyBorder="0" applyAlignment="0"/>
    <xf numFmtId="260" fontId="52" fillId="0" borderId="0" applyFont="0" applyBorder="0" applyAlignment="0"/>
    <xf numFmtId="260" fontId="52" fillId="0" borderId="0" applyFont="0" applyBorder="0" applyAlignment="0"/>
    <xf numFmtId="260" fontId="52" fillId="0" borderId="0" applyFont="0" applyBorder="0" applyAlignment="0"/>
    <xf numFmtId="0" fontId="146" fillId="0" borderId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4" fontId="147" fillId="0" borderId="0" applyFont="0" applyFill="0" applyBorder="0" applyAlignment="0" applyProtection="0"/>
    <xf numFmtId="3" fontId="147" fillId="0" borderId="0" applyFont="0" applyFill="0" applyBorder="0" applyAlignment="0" applyProtection="0"/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2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261" fontId="52" fillId="0" borderId="0">
      <alignment vertical="center"/>
    </xf>
    <xf numFmtId="0" fontId="24" fillId="0" borderId="0"/>
    <xf numFmtId="0" fontId="6" fillId="0" borderId="0"/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3" fontId="95" fillId="0" borderId="0" applyFont="0" applyFill="0" applyBorder="0" applyAlignment="0" applyProtection="0"/>
    <xf numFmtId="0" fontId="24" fillId="0" borderId="0" applyFont="0" applyFill="0" applyBorder="0" applyAlignment="0" applyProtection="0"/>
    <xf numFmtId="9" fontId="155" fillId="0" borderId="0"/>
    <xf numFmtId="0" fontId="24" fillId="0" borderId="0" applyFont="0" applyFill="0" applyBorder="0" applyAlignment="0" applyProtection="0"/>
    <xf numFmtId="262" fontId="2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233" fontId="52" fillId="0" borderId="0" applyFont="0" applyFill="0" applyBorder="0" applyAlignment="0" applyProtection="0"/>
    <xf numFmtId="9" fontId="147" fillId="0" borderId="0" applyFont="0" applyFill="0" applyBorder="0" applyAlignment="0" applyProtection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4" fillId="0" borderId="0"/>
    <xf numFmtId="0" fontId="156" fillId="0" borderId="0"/>
    <xf numFmtId="0" fontId="156" fillId="0" borderId="0"/>
    <xf numFmtId="0" fontId="156" fillId="0" borderId="0"/>
    <xf numFmtId="0" fontId="5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1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2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>
      <alignment vertical="center"/>
    </xf>
    <xf numFmtId="0" fontId="156" fillId="0" borderId="0"/>
    <xf numFmtId="0" fontId="157" fillId="0" borderId="0"/>
    <xf numFmtId="0" fontId="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58" fillId="0" borderId="0"/>
    <xf numFmtId="0" fontId="4" fillId="0" borderId="0"/>
    <xf numFmtId="0" fontId="156" fillId="0" borderId="0"/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0" borderId="0">
      <alignment vertical="center"/>
    </xf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0" borderId="0"/>
    <xf numFmtId="0" fontId="24" fillId="0" borderId="0"/>
    <xf numFmtId="0" fontId="60" fillId="0" borderId="0"/>
    <xf numFmtId="0" fontId="66" fillId="0" borderId="26">
      <protection locked="0"/>
    </xf>
    <xf numFmtId="263" fontId="147" fillId="0" borderId="0" applyFont="0" applyFill="0" applyBorder="0" applyAlignment="0" applyProtection="0"/>
    <xf numFmtId="263" fontId="14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5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3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2" xfId="3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3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3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9" fillId="0" borderId="5" xfId="3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14" fillId="0" borderId="0" xfId="2" applyFont="1" applyAlignment="1" applyProtection="1"/>
    <xf numFmtId="0" fontId="9" fillId="0" borderId="0" xfId="1263" applyFont="1" applyFill="1" applyAlignment="1">
      <alignment horizontal="right"/>
    </xf>
    <xf numFmtId="0" fontId="9" fillId="0" borderId="0" xfId="1263" applyFont="1" applyAlignment="1"/>
    <xf numFmtId="49" fontId="9" fillId="0" borderId="0" xfId="1262" applyNumberFormat="1" applyFont="1" applyFill="1" applyAlignment="1">
      <alignment horizontal="right"/>
    </xf>
    <xf numFmtId="0" fontId="9" fillId="0" borderId="0" xfId="1266" applyFont="1"/>
    <xf numFmtId="0" fontId="9" fillId="0" borderId="0" xfId="1262" applyFont="1"/>
    <xf numFmtId="38" fontId="9" fillId="0" borderId="0" xfId="846" applyFont="1"/>
    <xf numFmtId="0" fontId="9" fillId="0" borderId="0" xfId="1262" applyFont="1" applyFill="1" applyBorder="1" applyAlignment="1">
      <alignment horizontal="left"/>
    </xf>
    <xf numFmtId="0" fontId="6" fillId="0" borderId="0" xfId="1262" applyFont="1"/>
    <xf numFmtId="0" fontId="9" fillId="0" borderId="0" xfId="2" applyFont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40" fontId="159" fillId="0" borderId="0" xfId="846" applyNumberFormat="1" applyFont="1" applyAlignment="1">
      <alignment horizontal="center"/>
    </xf>
    <xf numFmtId="38" fontId="159" fillId="0" borderId="0" xfId="846" applyNumberFormat="1" applyFont="1" applyAlignment="1">
      <alignment horizontal="center"/>
    </xf>
    <xf numFmtId="0" fontId="9" fillId="0" borderId="0" xfId="1262" applyFont="1" applyFill="1" applyBorder="1"/>
    <xf numFmtId="0" fontId="9" fillId="0" borderId="0" xfId="1262" applyFont="1" applyFill="1" applyAlignment="1">
      <alignment horizontal="right"/>
    </xf>
    <xf numFmtId="40" fontId="17" fillId="0" borderId="0" xfId="846" applyNumberFormat="1" applyFont="1" applyAlignment="1">
      <alignment horizontal="center"/>
    </xf>
    <xf numFmtId="38" fontId="159" fillId="0" borderId="0" xfId="846" applyFont="1" applyAlignment="1">
      <alignment horizontal="center"/>
    </xf>
    <xf numFmtId="0" fontId="9" fillId="0" borderId="2" xfId="1265" applyFont="1" applyBorder="1" applyAlignment="1">
      <alignment horizontal="center"/>
    </xf>
    <xf numFmtId="0" fontId="9" fillId="0" borderId="0" xfId="1262" applyFont="1" applyAlignment="1">
      <alignment horizontal="center"/>
    </xf>
    <xf numFmtId="0" fontId="9" fillId="0" borderId="0" xfId="1265" applyFont="1" applyBorder="1" applyAlignment="1">
      <alignment horizontal="center"/>
    </xf>
    <xf numFmtId="0" fontId="14" fillId="0" borderId="0" xfId="1262" applyFont="1" applyBorder="1"/>
    <xf numFmtId="49" fontId="9" fillId="0" borderId="0" xfId="1262" quotePrefix="1" applyNumberFormat="1" applyFont="1" applyBorder="1" applyAlignment="1">
      <alignment horizontal="center"/>
    </xf>
    <xf numFmtId="0" fontId="13" fillId="0" borderId="0" xfId="1265" applyFont="1" applyBorder="1" applyAlignment="1">
      <alignment horizontal="center"/>
    </xf>
    <xf numFmtId="0" fontId="13" fillId="0" borderId="0" xfId="1262" applyFont="1" applyBorder="1"/>
    <xf numFmtId="0" fontId="13" fillId="0" borderId="0" xfId="1264" applyFont="1" applyBorder="1"/>
    <xf numFmtId="0" fontId="9" fillId="0" borderId="0" xfId="1262" applyFont="1" applyFill="1" applyBorder="1" applyAlignment="1">
      <alignment horizontal="center" vertical="center"/>
    </xf>
    <xf numFmtId="0" fontId="14" fillId="0" borderId="0" xfId="1262" applyFont="1" applyFill="1" applyBorder="1" applyAlignment="1">
      <alignment horizontal="left" vertical="center"/>
    </xf>
    <xf numFmtId="49" fontId="9" fillId="0" borderId="0" xfId="1262" applyNumberFormat="1" applyFont="1" applyBorder="1" applyAlignment="1">
      <alignment horizontal="center"/>
    </xf>
    <xf numFmtId="0" fontId="9" fillId="28" borderId="20" xfId="1262" applyFont="1" applyFill="1" applyBorder="1" applyAlignment="1">
      <alignment horizontal="center" vertical="center"/>
    </xf>
    <xf numFmtId="0" fontId="9" fillId="28" borderId="6" xfId="1262" applyFont="1" applyFill="1" applyBorder="1" applyAlignment="1">
      <alignment horizontal="center" vertical="center"/>
    </xf>
    <xf numFmtId="0" fontId="9" fillId="0" borderId="0" xfId="1265" applyFont="1" applyAlignment="1">
      <alignment horizontal="left"/>
    </xf>
    <xf numFmtId="0" fontId="9" fillId="0" borderId="0" xfId="1266" applyFont="1" applyAlignment="1">
      <alignment horizontal="left"/>
    </xf>
    <xf numFmtId="0" fontId="160" fillId="0" borderId="0" xfId="1266" applyFont="1" applyAlignment="1">
      <alignment vertical="center"/>
    </xf>
    <xf numFmtId="0" fontId="9" fillId="0" borderId="0" xfId="1262" applyFont="1" applyFill="1"/>
    <xf numFmtId="0" fontId="9" fillId="0" borderId="0" xfId="1262" applyFont="1" applyAlignment="1">
      <alignment horizontal="right"/>
    </xf>
    <xf numFmtId="49" fontId="9" fillId="0" borderId="0" xfId="1262" applyNumberFormat="1" applyFont="1" applyFill="1" applyAlignment="1">
      <alignment horizontal="left"/>
    </xf>
    <xf numFmtId="0" fontId="9" fillId="0" borderId="0" xfId="1264" applyFont="1" applyFill="1"/>
    <xf numFmtId="0" fontId="9" fillId="0" borderId="0" xfId="1261" applyFont="1" applyAlignment="1">
      <alignment horizontal="left"/>
    </xf>
    <xf numFmtId="38" fontId="17" fillId="0" borderId="0" xfId="846" applyFont="1" applyAlignment="1">
      <alignment horizontal="center"/>
    </xf>
    <xf numFmtId="0" fontId="9" fillId="0" borderId="0" xfId="1262" applyFont="1" applyBorder="1"/>
    <xf numFmtId="0" fontId="9" fillId="0" borderId="0" xfId="1262" applyFont="1" applyBorder="1" applyAlignment="1"/>
    <xf numFmtId="0" fontId="9" fillId="0" borderId="0" xfId="1263" applyFont="1" applyBorder="1" applyAlignment="1">
      <alignment vertical="center"/>
    </xf>
    <xf numFmtId="0" fontId="9" fillId="0" borderId="0" xfId="1812" applyFont="1"/>
    <xf numFmtId="38" fontId="9" fillId="0" borderId="0" xfId="846" applyFont="1" applyFill="1"/>
    <xf numFmtId="38" fontId="159" fillId="0" borderId="0" xfId="846" applyNumberFormat="1" applyFont="1" applyFill="1" applyAlignment="1">
      <alignment horizontal="center"/>
    </xf>
    <xf numFmtId="38" fontId="159" fillId="0" borderId="0" xfId="846" applyFont="1" applyFill="1" applyAlignment="1">
      <alignment horizontal="center"/>
    </xf>
    <xf numFmtId="0" fontId="9" fillId="0" borderId="0" xfId="1107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28" borderId="13" xfId="1262" applyFont="1" applyFill="1" applyBorder="1" applyAlignment="1">
      <alignment horizontal="center" vertical="center"/>
    </xf>
    <xf numFmtId="0" fontId="9" fillId="0" borderId="3" xfId="1107" applyFont="1" applyBorder="1" applyAlignment="1">
      <alignment horizontal="center" vertical="center"/>
    </xf>
    <xf numFmtId="0" fontId="9" fillId="0" borderId="20" xfId="1107" applyFont="1" applyBorder="1" applyAlignment="1">
      <alignment horizontal="center" vertical="center"/>
    </xf>
  </cellXfs>
  <cellStyles count="1813">
    <cellStyle name="#,##0" xfId="6"/>
    <cellStyle name="***" xfId="7"/>
    <cellStyle name="??" xfId="8"/>
    <cellStyle name="?? [0.00]_laroux" xfId="9"/>
    <cellStyle name="??&amp;O?&amp;H?_x0008__x000f__x0007_?_x0007__x0001__x0001_" xfId="10"/>
    <cellStyle name="??&amp;O?&amp;H?_x0008_??_x0007__x0001__x0001_" xfId="11"/>
    <cellStyle name="??&amp;O?&amp;H?_x0008__x000f__x0007_?_x0007__x0001__x0001__Inst BOQ_20090807" xfId="12"/>
    <cellStyle name="???­ [0]_INQUIRY ¿?¾÷?ß?ø " xfId="13"/>
    <cellStyle name="???? [0.00]_laroux" xfId="14"/>
    <cellStyle name="????_laroux" xfId="15"/>
    <cellStyle name="???­_INQUIRY ¿?¾÷?ß?ø " xfId="16"/>
    <cellStyle name="???Ø_??°???(2¿?) " xfId="17"/>
    <cellStyle name="??_??" xfId="18"/>
    <cellStyle name="?Þ¸¶ [0]_INQUIRY ¿?¾÷?ß?ø " xfId="19"/>
    <cellStyle name="?Þ¸¶_INQUIRY ¿?¾÷?ß?ø " xfId="20"/>
    <cellStyle name="?W準_Electrical" xfId="21"/>
    <cellStyle name="?렑띙귒궻긪귽긬?깏깛긏" xfId="22"/>
    <cellStyle name="@桁区切り" xfId="23"/>
    <cellStyle name="@桁区切り3桁" xfId="24"/>
    <cellStyle name="@桁区切り6桁" xfId="25"/>
    <cellStyle name="[" xfId="26"/>
    <cellStyle name="[_1174-409　IV &amp; PL" xfId="27"/>
    <cellStyle name="[_49-A045-2" xfId="28"/>
    <cellStyle name="[_49-A045-2_1174-409　IV &amp; PL" xfId="29"/>
    <cellStyle name="_AAC_CBM_Summary_20070622_송부" xfId="30"/>
    <cellStyle name="_AAC_Port정보_20070702" xfId="31"/>
    <cellStyle name="_LLI_MMI확인자료" xfId="32"/>
    <cellStyle name="_미란트취하" xfId="33"/>
    <cellStyle name="_율촌현장조직표" xfId="34"/>
    <cellStyle name="¤@?e_TEST-1 " xfId="35"/>
    <cellStyle name="•W_Electrical" xfId="36"/>
    <cellStyle name="0.0" xfId="37"/>
    <cellStyle name="0.00" xfId="38"/>
    <cellStyle name="20'" xfId="39"/>
    <cellStyle name="20 % - Accent1 2" xfId="40"/>
    <cellStyle name="20 % - Accent2 2" xfId="41"/>
    <cellStyle name="20 % - Accent3 2" xfId="42"/>
    <cellStyle name="20 % - Accent4 2" xfId="43"/>
    <cellStyle name="20 % - Accent5 2" xfId="44"/>
    <cellStyle name="20 % - Accent6 2" xfId="45"/>
    <cellStyle name="20% - Accent1" xfId="46"/>
    <cellStyle name="20% - Accent2" xfId="47"/>
    <cellStyle name="20% - Accent3" xfId="48"/>
    <cellStyle name="20% - Accent4" xfId="49"/>
    <cellStyle name="20% - Accent5" xfId="50"/>
    <cellStyle name="20% - Accent6" xfId="51"/>
    <cellStyle name="20% - アクセント 1" xfId="52"/>
    <cellStyle name="20% - アクセント 2" xfId="53"/>
    <cellStyle name="20% - アクセント 3" xfId="54"/>
    <cellStyle name="20% - アクセント 4" xfId="55"/>
    <cellStyle name="20% - アクセント 5" xfId="56"/>
    <cellStyle name="20% - アクセント 6" xfId="57"/>
    <cellStyle name="20% - アクセント1" xfId="58"/>
    <cellStyle name="20% - アクセント2" xfId="59"/>
    <cellStyle name="20% - アクセント3" xfId="60"/>
    <cellStyle name="20% - アクセント4" xfId="61"/>
    <cellStyle name="20% - アクセント5" xfId="62"/>
    <cellStyle name="20% - アクセント6" xfId="63"/>
    <cellStyle name="20% - 강조색1 2" xfId="64"/>
    <cellStyle name="20% - 강조색1 2 10" xfId="65"/>
    <cellStyle name="20% - 강조색1 2 11" xfId="66"/>
    <cellStyle name="20% - 강조색1 2 12" xfId="67"/>
    <cellStyle name="20% - 강조색1 2 13" xfId="68"/>
    <cellStyle name="20% - 강조색1 2 14" xfId="69"/>
    <cellStyle name="20% - 강조색1 2 15" xfId="70"/>
    <cellStyle name="20% - 강조색1 2 2" xfId="71"/>
    <cellStyle name="20% - 강조색1 2 3" xfId="72"/>
    <cellStyle name="20% - 강조색1 2 4" xfId="73"/>
    <cellStyle name="20% - 강조색1 2 5" xfId="74"/>
    <cellStyle name="20% - 강조색1 2 6" xfId="75"/>
    <cellStyle name="20% - 강조색1 2 7" xfId="76"/>
    <cellStyle name="20% - 강조색1 2 8" xfId="77"/>
    <cellStyle name="20% - 강조색1 2 9" xfId="78"/>
    <cellStyle name="20% - 강조색1 2_Price INCL" xfId="79"/>
    <cellStyle name="20% - 강조색2 2" xfId="80"/>
    <cellStyle name="20% - 강조색2 2 10" xfId="81"/>
    <cellStyle name="20% - 강조색2 2 11" xfId="82"/>
    <cellStyle name="20% - 강조색2 2 12" xfId="83"/>
    <cellStyle name="20% - 강조색2 2 13" xfId="84"/>
    <cellStyle name="20% - 강조색2 2 14" xfId="85"/>
    <cellStyle name="20% - 강조색2 2 15" xfId="86"/>
    <cellStyle name="20% - 강조색2 2 2" xfId="87"/>
    <cellStyle name="20% - 강조색2 2 3" xfId="88"/>
    <cellStyle name="20% - 강조색2 2 4" xfId="89"/>
    <cellStyle name="20% - 강조색2 2 5" xfId="90"/>
    <cellStyle name="20% - 강조색2 2 6" xfId="91"/>
    <cellStyle name="20% - 강조색2 2 7" xfId="92"/>
    <cellStyle name="20% - 강조색2 2 8" xfId="93"/>
    <cellStyle name="20% - 강조색2 2 9" xfId="94"/>
    <cellStyle name="20% - 강조색2 2_Price INCL" xfId="95"/>
    <cellStyle name="20% - 강조색3 2" xfId="96"/>
    <cellStyle name="20% - 강조색3 2 10" xfId="97"/>
    <cellStyle name="20% - 강조색3 2 11" xfId="98"/>
    <cellStyle name="20% - 강조색3 2 12" xfId="99"/>
    <cellStyle name="20% - 강조색3 2 13" xfId="100"/>
    <cellStyle name="20% - 강조색3 2 14" xfId="101"/>
    <cellStyle name="20% - 강조색3 2 15" xfId="102"/>
    <cellStyle name="20% - 강조색3 2 2" xfId="103"/>
    <cellStyle name="20% - 강조색3 2 3" xfId="104"/>
    <cellStyle name="20% - 강조색3 2 4" xfId="105"/>
    <cellStyle name="20% - 강조색3 2 5" xfId="106"/>
    <cellStyle name="20% - 강조색3 2 6" xfId="107"/>
    <cellStyle name="20% - 강조색3 2 7" xfId="108"/>
    <cellStyle name="20% - 강조색3 2 8" xfId="109"/>
    <cellStyle name="20% - 강조색3 2 9" xfId="110"/>
    <cellStyle name="20% - 강조색3 2_Price INCL" xfId="111"/>
    <cellStyle name="20% - 강조색4 2" xfId="112"/>
    <cellStyle name="20% - 강조색4 2 10" xfId="113"/>
    <cellStyle name="20% - 강조색4 2 11" xfId="114"/>
    <cellStyle name="20% - 강조색4 2 12" xfId="115"/>
    <cellStyle name="20% - 강조색4 2 13" xfId="116"/>
    <cellStyle name="20% - 강조색4 2 14" xfId="117"/>
    <cellStyle name="20% - 강조색4 2 15" xfId="118"/>
    <cellStyle name="20% - 강조색4 2 2" xfId="119"/>
    <cellStyle name="20% - 강조색4 2 3" xfId="120"/>
    <cellStyle name="20% - 강조색4 2 4" xfId="121"/>
    <cellStyle name="20% - 강조색4 2 5" xfId="122"/>
    <cellStyle name="20% - 강조색4 2 6" xfId="123"/>
    <cellStyle name="20% - 강조색4 2 7" xfId="124"/>
    <cellStyle name="20% - 강조색4 2 8" xfId="125"/>
    <cellStyle name="20% - 강조색4 2 9" xfId="126"/>
    <cellStyle name="20% - 강조색4 2_Price INCL" xfId="127"/>
    <cellStyle name="20% - 강조색5 2" xfId="128"/>
    <cellStyle name="20% - 강조색5 2 10" xfId="129"/>
    <cellStyle name="20% - 강조색5 2 11" xfId="130"/>
    <cellStyle name="20% - 강조색5 2 12" xfId="131"/>
    <cellStyle name="20% - 강조색5 2 13" xfId="132"/>
    <cellStyle name="20% - 강조색5 2 14" xfId="133"/>
    <cellStyle name="20% - 강조색5 2 15" xfId="134"/>
    <cellStyle name="20% - 강조색5 2 2" xfId="135"/>
    <cellStyle name="20% - 강조색5 2 3" xfId="136"/>
    <cellStyle name="20% - 강조색5 2 4" xfId="137"/>
    <cellStyle name="20% - 강조색5 2 5" xfId="138"/>
    <cellStyle name="20% - 강조색5 2 6" xfId="139"/>
    <cellStyle name="20% - 강조색5 2 7" xfId="140"/>
    <cellStyle name="20% - 강조색5 2 8" xfId="141"/>
    <cellStyle name="20% - 강조색5 2 9" xfId="142"/>
    <cellStyle name="20% - 강조색5 2_Price INCL" xfId="143"/>
    <cellStyle name="20% - 강조색6 2" xfId="144"/>
    <cellStyle name="20% - 강조색6 2 10" xfId="145"/>
    <cellStyle name="20% - 강조색6 2 11" xfId="146"/>
    <cellStyle name="20% - 강조색6 2 12" xfId="147"/>
    <cellStyle name="20% - 강조색6 2 13" xfId="148"/>
    <cellStyle name="20% - 강조색6 2 14" xfId="149"/>
    <cellStyle name="20% - 강조색6 2 15" xfId="150"/>
    <cellStyle name="20% - 강조색6 2 2" xfId="151"/>
    <cellStyle name="20% - 강조색6 2 3" xfId="152"/>
    <cellStyle name="20% - 강조색6 2 4" xfId="153"/>
    <cellStyle name="20% - 강조색6 2 5" xfId="154"/>
    <cellStyle name="20% - 강조색6 2 6" xfId="155"/>
    <cellStyle name="20% - 강조색6 2 7" xfId="156"/>
    <cellStyle name="20% - 강조색6 2 8" xfId="157"/>
    <cellStyle name="20% - 강조색6 2 9" xfId="158"/>
    <cellStyle name="20% - 강조색6 2_Price INCL" xfId="159"/>
    <cellStyle name="40'" xfId="160"/>
    <cellStyle name="40 % - Accent1 2" xfId="161"/>
    <cellStyle name="40 % - Accent2 2" xfId="162"/>
    <cellStyle name="40 % - Accent3 2" xfId="163"/>
    <cellStyle name="40 % - Accent4 2" xfId="164"/>
    <cellStyle name="40 % - Accent5 2" xfId="165"/>
    <cellStyle name="40 % - Accent6 2" xfId="166"/>
    <cellStyle name="40% - Accent1" xfId="167"/>
    <cellStyle name="40% - Accent2" xfId="168"/>
    <cellStyle name="40% - Accent3" xfId="169"/>
    <cellStyle name="40% - Accent4" xfId="170"/>
    <cellStyle name="40% - Accent5" xfId="171"/>
    <cellStyle name="40% - Accent6" xfId="172"/>
    <cellStyle name="40% - アクセント 1" xfId="173"/>
    <cellStyle name="40% - アクセント 2" xfId="174"/>
    <cellStyle name="40% - アクセント 3" xfId="175"/>
    <cellStyle name="40% - アクセント 4" xfId="176"/>
    <cellStyle name="40% - アクセント 5" xfId="177"/>
    <cellStyle name="40% - アクセント 6" xfId="178"/>
    <cellStyle name="40% - アクセント1" xfId="179"/>
    <cellStyle name="40% - アクセント2" xfId="180"/>
    <cellStyle name="40% - アクセント3" xfId="181"/>
    <cellStyle name="40% - アクセント4" xfId="182"/>
    <cellStyle name="40% - アクセント5" xfId="183"/>
    <cellStyle name="40% - アクセント6" xfId="184"/>
    <cellStyle name="40% - 강조색1 2" xfId="185"/>
    <cellStyle name="40% - 강조색1 2 10" xfId="186"/>
    <cellStyle name="40% - 강조색1 2 11" xfId="187"/>
    <cellStyle name="40% - 강조색1 2 12" xfId="188"/>
    <cellStyle name="40% - 강조색1 2 13" xfId="189"/>
    <cellStyle name="40% - 강조색1 2 14" xfId="190"/>
    <cellStyle name="40% - 강조색1 2 15" xfId="191"/>
    <cellStyle name="40% - 강조색1 2 2" xfId="192"/>
    <cellStyle name="40% - 강조색1 2 3" xfId="193"/>
    <cellStyle name="40% - 강조색1 2 4" xfId="194"/>
    <cellStyle name="40% - 강조색1 2 5" xfId="195"/>
    <cellStyle name="40% - 강조색1 2 6" xfId="196"/>
    <cellStyle name="40% - 강조색1 2 7" xfId="197"/>
    <cellStyle name="40% - 강조색1 2 8" xfId="198"/>
    <cellStyle name="40% - 강조색1 2 9" xfId="199"/>
    <cellStyle name="40% - 강조색1 2_Price INCL" xfId="200"/>
    <cellStyle name="40% - 강조색2 2" xfId="201"/>
    <cellStyle name="40% - 강조색2 2 10" xfId="202"/>
    <cellStyle name="40% - 강조색2 2 11" xfId="203"/>
    <cellStyle name="40% - 강조색2 2 12" xfId="204"/>
    <cellStyle name="40% - 강조색2 2 13" xfId="205"/>
    <cellStyle name="40% - 강조색2 2 14" xfId="206"/>
    <cellStyle name="40% - 강조색2 2 15" xfId="207"/>
    <cellStyle name="40% - 강조색2 2 2" xfId="208"/>
    <cellStyle name="40% - 강조색2 2 3" xfId="209"/>
    <cellStyle name="40% - 강조색2 2 4" xfId="210"/>
    <cellStyle name="40% - 강조색2 2 5" xfId="211"/>
    <cellStyle name="40% - 강조색2 2 6" xfId="212"/>
    <cellStyle name="40% - 강조색2 2 7" xfId="213"/>
    <cellStyle name="40% - 강조색2 2 8" xfId="214"/>
    <cellStyle name="40% - 강조색2 2 9" xfId="215"/>
    <cellStyle name="40% - 강조색2 2_Price INCL" xfId="216"/>
    <cellStyle name="40% - 강조색3 2" xfId="217"/>
    <cellStyle name="40% - 강조색3 2 10" xfId="218"/>
    <cellStyle name="40% - 강조색3 2 11" xfId="219"/>
    <cellStyle name="40% - 강조색3 2 12" xfId="220"/>
    <cellStyle name="40% - 강조색3 2 13" xfId="221"/>
    <cellStyle name="40% - 강조색3 2 14" xfId="222"/>
    <cellStyle name="40% - 강조색3 2 15" xfId="223"/>
    <cellStyle name="40% - 강조색3 2 2" xfId="224"/>
    <cellStyle name="40% - 강조색3 2 3" xfId="225"/>
    <cellStyle name="40% - 강조색3 2 4" xfId="226"/>
    <cellStyle name="40% - 강조색3 2 5" xfId="227"/>
    <cellStyle name="40% - 강조색3 2 6" xfId="228"/>
    <cellStyle name="40% - 강조색3 2 7" xfId="229"/>
    <cellStyle name="40% - 강조색3 2 8" xfId="230"/>
    <cellStyle name="40% - 강조색3 2 9" xfId="231"/>
    <cellStyle name="40% - 강조색3 2_Price INCL" xfId="232"/>
    <cellStyle name="40% - 강조색4 2" xfId="233"/>
    <cellStyle name="40% - 강조색4 2 10" xfId="234"/>
    <cellStyle name="40% - 강조색4 2 11" xfId="235"/>
    <cellStyle name="40% - 강조색4 2 12" xfId="236"/>
    <cellStyle name="40% - 강조색4 2 13" xfId="237"/>
    <cellStyle name="40% - 강조색4 2 14" xfId="238"/>
    <cellStyle name="40% - 강조색4 2 15" xfId="239"/>
    <cellStyle name="40% - 강조색4 2 2" xfId="240"/>
    <cellStyle name="40% - 강조색4 2 3" xfId="241"/>
    <cellStyle name="40% - 강조색4 2 4" xfId="242"/>
    <cellStyle name="40% - 강조색4 2 5" xfId="243"/>
    <cellStyle name="40% - 강조색4 2 6" xfId="244"/>
    <cellStyle name="40% - 강조색4 2 7" xfId="245"/>
    <cellStyle name="40% - 강조색4 2 8" xfId="246"/>
    <cellStyle name="40% - 강조색4 2 9" xfId="247"/>
    <cellStyle name="40% - 강조색4 2_Price INCL" xfId="248"/>
    <cellStyle name="40% - 강조색5 2" xfId="249"/>
    <cellStyle name="40% - 강조색5 2 10" xfId="250"/>
    <cellStyle name="40% - 강조색5 2 11" xfId="251"/>
    <cellStyle name="40% - 강조색5 2 12" xfId="252"/>
    <cellStyle name="40% - 강조색5 2 13" xfId="253"/>
    <cellStyle name="40% - 강조색5 2 14" xfId="254"/>
    <cellStyle name="40% - 강조색5 2 15" xfId="255"/>
    <cellStyle name="40% - 강조색5 2 2" xfId="256"/>
    <cellStyle name="40% - 강조색5 2 3" xfId="257"/>
    <cellStyle name="40% - 강조색5 2 4" xfId="258"/>
    <cellStyle name="40% - 강조색5 2 5" xfId="259"/>
    <cellStyle name="40% - 강조색5 2 6" xfId="260"/>
    <cellStyle name="40% - 강조색5 2 7" xfId="261"/>
    <cellStyle name="40% - 강조색5 2 8" xfId="262"/>
    <cellStyle name="40% - 강조색5 2 9" xfId="263"/>
    <cellStyle name="40% - 강조색5 2_Price INCL" xfId="264"/>
    <cellStyle name="40% - 강조색6 2" xfId="265"/>
    <cellStyle name="40% - 강조색6 2 10" xfId="266"/>
    <cellStyle name="40% - 강조색6 2 11" xfId="267"/>
    <cellStyle name="40% - 강조색6 2 12" xfId="268"/>
    <cellStyle name="40% - 강조색6 2 13" xfId="269"/>
    <cellStyle name="40% - 강조색6 2 14" xfId="270"/>
    <cellStyle name="40% - 강조색6 2 15" xfId="271"/>
    <cellStyle name="40% - 강조색6 2 2" xfId="272"/>
    <cellStyle name="40% - 강조색6 2 3" xfId="273"/>
    <cellStyle name="40% - 강조색6 2 4" xfId="274"/>
    <cellStyle name="40% - 강조색6 2 5" xfId="275"/>
    <cellStyle name="40% - 강조색6 2 6" xfId="276"/>
    <cellStyle name="40% - 강조색6 2 7" xfId="277"/>
    <cellStyle name="40% - 강조색6 2 8" xfId="278"/>
    <cellStyle name="40% - 강조색6 2 9" xfId="279"/>
    <cellStyle name="40% - 강조색6 2_Price INCL" xfId="280"/>
    <cellStyle name="60 % - Accent1 2" xfId="281"/>
    <cellStyle name="60 % - Accent2 2" xfId="282"/>
    <cellStyle name="60 % - Accent3 2" xfId="283"/>
    <cellStyle name="60 % - Accent4 2" xfId="284"/>
    <cellStyle name="60 % - Accent5 2" xfId="285"/>
    <cellStyle name="60 % - Accent6 2" xfId="286"/>
    <cellStyle name="60% - Accent1" xfId="287"/>
    <cellStyle name="60% - Accent2" xfId="288"/>
    <cellStyle name="60% - Accent3" xfId="289"/>
    <cellStyle name="60% - Accent4" xfId="290"/>
    <cellStyle name="60% - Accent5" xfId="291"/>
    <cellStyle name="60% - Accent6" xfId="292"/>
    <cellStyle name="60% - アクセント 1" xfId="293"/>
    <cellStyle name="60% - アクセント 2" xfId="294"/>
    <cellStyle name="60% - アクセント 3" xfId="295"/>
    <cellStyle name="60% - アクセント 4" xfId="296"/>
    <cellStyle name="60% - アクセント 5" xfId="297"/>
    <cellStyle name="60% - アクセント 6" xfId="298"/>
    <cellStyle name="60% - アクセント1" xfId="299"/>
    <cellStyle name="60% - アクセント2" xfId="300"/>
    <cellStyle name="60% - アクセント3" xfId="301"/>
    <cellStyle name="60% - アクセント4" xfId="302"/>
    <cellStyle name="60% - アクセント5" xfId="303"/>
    <cellStyle name="60% - アクセント6" xfId="304"/>
    <cellStyle name="60% - 강조색1 2" xfId="305"/>
    <cellStyle name="60% - 강조색1 2 10" xfId="306"/>
    <cellStyle name="60% - 강조색1 2 11" xfId="307"/>
    <cellStyle name="60% - 강조색1 2 12" xfId="308"/>
    <cellStyle name="60% - 강조색1 2 13" xfId="309"/>
    <cellStyle name="60% - 강조색1 2 14" xfId="310"/>
    <cellStyle name="60% - 강조색1 2 15" xfId="311"/>
    <cellStyle name="60% - 강조색1 2 2" xfId="312"/>
    <cellStyle name="60% - 강조색1 2 3" xfId="313"/>
    <cellStyle name="60% - 강조색1 2 4" xfId="314"/>
    <cellStyle name="60% - 강조색1 2 5" xfId="315"/>
    <cellStyle name="60% - 강조색1 2 6" xfId="316"/>
    <cellStyle name="60% - 강조색1 2 7" xfId="317"/>
    <cellStyle name="60% - 강조색1 2 8" xfId="318"/>
    <cellStyle name="60% - 강조색1 2 9" xfId="319"/>
    <cellStyle name="60% - 강조색2 2" xfId="320"/>
    <cellStyle name="60% - 강조색2 2 10" xfId="321"/>
    <cellStyle name="60% - 강조색2 2 11" xfId="322"/>
    <cellStyle name="60% - 강조색2 2 12" xfId="323"/>
    <cellStyle name="60% - 강조색2 2 13" xfId="324"/>
    <cellStyle name="60% - 강조색2 2 14" xfId="325"/>
    <cellStyle name="60% - 강조색2 2 15" xfId="326"/>
    <cellStyle name="60% - 강조색2 2 2" xfId="327"/>
    <cellStyle name="60% - 강조색2 2 3" xfId="328"/>
    <cellStyle name="60% - 강조색2 2 4" xfId="329"/>
    <cellStyle name="60% - 강조색2 2 5" xfId="330"/>
    <cellStyle name="60% - 강조색2 2 6" xfId="331"/>
    <cellStyle name="60% - 강조색2 2 7" xfId="332"/>
    <cellStyle name="60% - 강조색2 2 8" xfId="333"/>
    <cellStyle name="60% - 강조색2 2 9" xfId="334"/>
    <cellStyle name="60% - 강조색3 2" xfId="335"/>
    <cellStyle name="60% - 강조색3 2 10" xfId="336"/>
    <cellStyle name="60% - 강조색3 2 11" xfId="337"/>
    <cellStyle name="60% - 강조색3 2 12" xfId="338"/>
    <cellStyle name="60% - 강조색3 2 13" xfId="339"/>
    <cellStyle name="60% - 강조색3 2 14" xfId="340"/>
    <cellStyle name="60% - 강조색3 2 15" xfId="341"/>
    <cellStyle name="60% - 강조색3 2 2" xfId="342"/>
    <cellStyle name="60% - 강조색3 2 3" xfId="343"/>
    <cellStyle name="60% - 강조색3 2 4" xfId="344"/>
    <cellStyle name="60% - 강조색3 2 5" xfId="345"/>
    <cellStyle name="60% - 강조색3 2 6" xfId="346"/>
    <cellStyle name="60% - 강조색3 2 7" xfId="347"/>
    <cellStyle name="60% - 강조색3 2 8" xfId="348"/>
    <cellStyle name="60% - 강조색3 2 9" xfId="349"/>
    <cellStyle name="60% - 강조색4 2" xfId="350"/>
    <cellStyle name="60% - 강조색4 2 10" xfId="351"/>
    <cellStyle name="60% - 강조색4 2 11" xfId="352"/>
    <cellStyle name="60% - 강조색4 2 12" xfId="353"/>
    <cellStyle name="60% - 강조색4 2 13" xfId="354"/>
    <cellStyle name="60% - 강조색4 2 14" xfId="355"/>
    <cellStyle name="60% - 강조색4 2 15" xfId="356"/>
    <cellStyle name="60% - 강조색4 2 2" xfId="357"/>
    <cellStyle name="60% - 강조색4 2 3" xfId="358"/>
    <cellStyle name="60% - 강조색4 2 4" xfId="359"/>
    <cellStyle name="60% - 강조색4 2 5" xfId="360"/>
    <cellStyle name="60% - 강조색4 2 6" xfId="361"/>
    <cellStyle name="60% - 강조색4 2 7" xfId="362"/>
    <cellStyle name="60% - 강조색4 2 8" xfId="363"/>
    <cellStyle name="60% - 강조색4 2 9" xfId="364"/>
    <cellStyle name="60% - 강조색5 2" xfId="365"/>
    <cellStyle name="60% - 강조색5 2 10" xfId="366"/>
    <cellStyle name="60% - 강조색5 2 11" xfId="367"/>
    <cellStyle name="60% - 강조색5 2 12" xfId="368"/>
    <cellStyle name="60% - 강조색5 2 13" xfId="369"/>
    <cellStyle name="60% - 강조색5 2 14" xfId="370"/>
    <cellStyle name="60% - 강조색5 2 15" xfId="371"/>
    <cellStyle name="60% - 강조색5 2 2" xfId="372"/>
    <cellStyle name="60% - 강조색5 2 3" xfId="373"/>
    <cellStyle name="60% - 강조색5 2 4" xfId="374"/>
    <cellStyle name="60% - 강조색5 2 5" xfId="375"/>
    <cellStyle name="60% - 강조색5 2 6" xfId="376"/>
    <cellStyle name="60% - 강조색5 2 7" xfId="377"/>
    <cellStyle name="60% - 강조색5 2 8" xfId="378"/>
    <cellStyle name="60% - 강조색5 2 9" xfId="379"/>
    <cellStyle name="60% - 강조색6 2" xfId="380"/>
    <cellStyle name="60% - 강조색6 2 10" xfId="381"/>
    <cellStyle name="60% - 강조색6 2 11" xfId="382"/>
    <cellStyle name="60% - 강조색6 2 12" xfId="383"/>
    <cellStyle name="60% - 강조색6 2 13" xfId="384"/>
    <cellStyle name="60% - 강조색6 2 14" xfId="385"/>
    <cellStyle name="60% - 강조색6 2 15" xfId="386"/>
    <cellStyle name="60% - 강조색6 2 2" xfId="387"/>
    <cellStyle name="60% - 강조색6 2 3" xfId="388"/>
    <cellStyle name="60% - 강조색6 2 4" xfId="389"/>
    <cellStyle name="60% - 강조색6 2 5" xfId="390"/>
    <cellStyle name="60% - 강조색6 2 6" xfId="391"/>
    <cellStyle name="60% - 강조색6 2 7" xfId="392"/>
    <cellStyle name="60% - 강조색6 2 8" xfId="393"/>
    <cellStyle name="60% - 강조색6 2 9" xfId="394"/>
    <cellStyle name="A¨­￠￢￠O [0]_¨uoAa¨oCAu " xfId="395"/>
    <cellStyle name="A¨­￠￢￠O_¨uoAa¨oCAu " xfId="396"/>
    <cellStyle name="A-9" xfId="397"/>
    <cellStyle name="A-BAN" xfId="398"/>
    <cellStyle name="Accent1 2" xfId="399"/>
    <cellStyle name="Accent2 2" xfId="400"/>
    <cellStyle name="Accent3 2" xfId="401"/>
    <cellStyle name="Accent4 2" xfId="402"/>
    <cellStyle name="Accent5 2" xfId="403"/>
    <cellStyle name="Accent6 2" xfId="404"/>
    <cellStyle name="AeE­ [0]_ ºn¸nº° ¿uº°±a¼u " xfId="405"/>
    <cellStyle name="ÅëÈ­ [0]_´ë¿ÜÇÑ¹®°ø¹® " xfId="406"/>
    <cellStyle name="AeE­ [0]_´eAN°yC￥ " xfId="407"/>
    <cellStyle name="ÅëÈ­ [0]_³»ºÎ°èÈ¹´ë ÃßÁ¤Â÷ÀÌ " xfId="408"/>
    <cellStyle name="AeE­ [0]_³≫ºI°eE¹´e AßA¤A÷AI " xfId="409"/>
    <cellStyle name="ÅëÈ­ [0]_INQUIRY ¿µ¾÷ÃßÁø " xfId="410"/>
    <cellStyle name="AeE­ [0]_INQUIRY ¿μ¾÷AßAø " xfId="411"/>
    <cellStyle name="AeE­_ ºn¸nº° ¿uº°±a¼u " xfId="412"/>
    <cellStyle name="ÅëÈ­_´ë¿ÜÇÑ¹®°ø¹® " xfId="413"/>
    <cellStyle name="AeE­_´eAN°yC￥ " xfId="414"/>
    <cellStyle name="ÅëÈ­_³»ºÎ°èÈ¹´ë ÃßÁ¤Â÷ÀÌ " xfId="415"/>
    <cellStyle name="AeE­_³≫ºI°eE¹´e AßA¤A÷AI " xfId="416"/>
    <cellStyle name="ÅëÈ­_INQUIRY ¿µ¾÷ÃßÁø " xfId="417"/>
    <cellStyle name="AeE­_INQUIRY ¿μ¾÷AßAø " xfId="418"/>
    <cellStyle name="AeE¡ⓒ [0]_¨uoAa¨oCAu " xfId="419"/>
    <cellStyle name="AeE¡ⓒ_¨uoAa¨oCAu " xfId="420"/>
    <cellStyle name="Airlitec" xfId="4"/>
    <cellStyle name="args.style" xfId="421"/>
    <cellStyle name="ARIAL-10" xfId="422"/>
    <cellStyle name="ARIAL-8" xfId="423"/>
    <cellStyle name="AÞ¸¶ [0]_ ºn¸nº° ¿uº°±a¼u " xfId="424"/>
    <cellStyle name="ÄÞ¸¶ [0]_´ë¿ÜÇÑ¹®°ø¹® " xfId="425"/>
    <cellStyle name="AÞ¸¶ [0]_´eAN°yC￥ " xfId="426"/>
    <cellStyle name="ÄÞ¸¶ [0]_³»ºÎ°èÈ¹´ë ÃßÁ¤Â÷ÀÌ " xfId="427"/>
    <cellStyle name="AÞ¸¶ [0]_³≫ºI°eE¹´e AßA¤A÷AI " xfId="428"/>
    <cellStyle name="ÄÞ¸¶ [0]_INQUIRY ¿µ¾÷ÃßÁø " xfId="429"/>
    <cellStyle name="AÞ¸¶ [0]_INQUIRY ¿μ¾÷AßAø " xfId="430"/>
    <cellStyle name="AÞ¸¶_ ºn¸nº° ¿uº°±a¼u " xfId="431"/>
    <cellStyle name="ÄÞ¸¶_´ë¿ÜÇÑ¹®°ø¹® " xfId="432"/>
    <cellStyle name="AÞ¸¶_´eAN°yC￥ " xfId="433"/>
    <cellStyle name="ÄÞ¸¶_³»ºÎ°èÈ¹´ë ÃßÁ¤Â÷ÀÌ " xfId="434"/>
    <cellStyle name="AÞ¸¶_³≫ºI°eE¹´e AßA¤A÷AI " xfId="435"/>
    <cellStyle name="ÄÞ¸¶_INQUIRY ¿µ¾÷ÃßÁø " xfId="436"/>
    <cellStyle name="AÞ¸¶_INQUIRY ¿μ¾÷AßAø " xfId="437"/>
    <cellStyle name="Avertissement 2" xfId="438"/>
    <cellStyle name="B" xfId="439"/>
    <cellStyle name="Bad" xfId="440"/>
    <cellStyle name="B-BAN" xfId="441"/>
    <cellStyle name="blank" xfId="442"/>
    <cellStyle name="blank - Style1" xfId="443"/>
    <cellStyle name="body" xfId="444"/>
    <cellStyle name="C¡IA¨ª_¡ic¨u¡A¨￢I¨￢¡Æ AN¡Æe " xfId="445"/>
    <cellStyle name="C￥AØ_´cAE±¸AO≫y≫e" xfId="446"/>
    <cellStyle name="Ç¥ÁØ_´ë¿ÜÇÑ¹®°ø¹® " xfId="447"/>
    <cellStyle name="C￥AØ_´eAN°yC￥ " xfId="448"/>
    <cellStyle name="Ç¥ÁØ_¿µ¾÷ÇöÈ² " xfId="449"/>
    <cellStyle name="C￥AØ_¿uº°A¸≫c½CAu_³≫ºI°eE¹´e AßA¤A÷AI " xfId="450"/>
    <cellStyle name="Ç¥ÁØ_»ç¾÷ºÎº° ÃÑ°è " xfId="451"/>
    <cellStyle name="C￥AØ_≫c¾÷ºIº° AN°e " xfId="452"/>
    <cellStyle name="Ç¥ÁØ_0N-HANDLING " xfId="453"/>
    <cellStyle name="C￥AØ_¼±AoAc°i_1_³≫ºI°eE¹´e AßA¤A÷AI " xfId="454"/>
    <cellStyle name="Ç¥ÁØ_¼±ÅõÀç°í_³»ºÎ°èÈ¹´ë ÃßÁ¤Â÷ÀÌ " xfId="455"/>
    <cellStyle name="C￥AØ_¼±AoAc°i_³≫ºI°eE¹´e AßA¤A÷AI " xfId="456"/>
    <cellStyle name="Ç¥ÁØ_¼ÕÀÍÂ÷ (2)_1_³»ºÎ°èÈ¹´ë ÃßÁ¤Â÷ÀÌ " xfId="457"/>
    <cellStyle name="C￥AØ_¼OAIA÷ (2)_1_³≫ºI°eE¹´e AßA¤A÷AI " xfId="458"/>
    <cellStyle name="Ç¥ÁØ_¼ÕÀÍÂ÷ (2)_³»ºÎ°èÈ¹´ë ÃßÁ¤Â÷ÀÌ " xfId="459"/>
    <cellStyle name="C￥AØ_¼OAIA÷ (2)_³≫ºI°eE¹´e AßA¤A÷AI " xfId="460"/>
    <cellStyle name="Ç¥ÁØ_³»ºÎ°èÈ¹´ë ÃßÁ¤Â÷ÀÌ " xfId="461"/>
    <cellStyle name="C￥AØ_³≫ºI°eE¹´e AßA¤A÷AI " xfId="462"/>
    <cellStyle name="Ç¥ÁØ_5-1±¤°í " xfId="463"/>
    <cellStyle name="C￥AØ_5-1±¤°i _6RCB1 " xfId="464"/>
    <cellStyle name="Ç¥ÁØ_5-1±¤°í _FGP-부서MH" xfId="465"/>
    <cellStyle name="C￥AØ_A¸≫cºÐ_³≫ºI°eE¹´e AßA¤A÷AI " xfId="466"/>
    <cellStyle name="Ç¥ÁØ_Áý°èÇ¥(2¿ù) " xfId="467"/>
    <cellStyle name="C￥AØ_CoAo¹yAI °A¾×¿ⓒ½A " xfId="468"/>
    <cellStyle name="Ç¥ÁØ_Sheet1_¿µ¾÷ÇöÈ² " xfId="469"/>
    <cellStyle name="C￥AØ_Sheet1_¿μ¾÷CoE² " xfId="470"/>
    <cellStyle name="Ç¥ÁØ_Sheet1_0N-HANDLING " xfId="471"/>
    <cellStyle name="C￥AØ_Sheet1_Ay°eC￥(2¿u) " xfId="472"/>
    <cellStyle name="Ç¥ÁØ_Sheet1_Áý°èÇ¥(2¿ù) " xfId="473"/>
    <cellStyle name="C￥AØ_SOON1 " xfId="474"/>
    <cellStyle name="Calc Currency (0)" xfId="475"/>
    <cellStyle name="Calc Currency (2)" xfId="476"/>
    <cellStyle name="Calc Percent (0)" xfId="477"/>
    <cellStyle name="Calc Percent (1)" xfId="478"/>
    <cellStyle name="Calc Percent (2)" xfId="479"/>
    <cellStyle name="Calc Units (0)" xfId="480"/>
    <cellStyle name="Calc Units (1)" xfId="481"/>
    <cellStyle name="Calc Units (2)" xfId="482"/>
    <cellStyle name="Calcul 2" xfId="483"/>
    <cellStyle name="Calculation" xfId="484"/>
    <cellStyle name="category" xfId="485"/>
    <cellStyle name="Cellule liée 2" xfId="486"/>
    <cellStyle name="CHANGES" xfId="487"/>
    <cellStyle name="Check Cell" xfId="488"/>
    <cellStyle name="Comma" xfId="489"/>
    <cellStyle name="Comma  - Style2" xfId="490"/>
    <cellStyle name="Comma  - Style3" xfId="491"/>
    <cellStyle name="Comma  - Style4" xfId="492"/>
    <cellStyle name="Comma  - Style5" xfId="493"/>
    <cellStyle name="Comma  - Style6" xfId="494"/>
    <cellStyle name="Comma  - Style7" xfId="495"/>
    <cellStyle name="Comma  - Style8" xfId="496"/>
    <cellStyle name="Comma [0]" xfId="497"/>
    <cellStyle name="Comma [00]" xfId="498"/>
    <cellStyle name="comma zerodec" xfId="499"/>
    <cellStyle name="Comma_ " xfId="500"/>
    <cellStyle name="Comma0" xfId="501"/>
    <cellStyle name="Commentaire 2" xfId="502"/>
    <cellStyle name="CONTRACT NO" xfId="503"/>
    <cellStyle name="Copied" xfId="504"/>
    <cellStyle name="Curren?_x0012_퐀_x0017_?" xfId="505"/>
    <cellStyle name="Currency" xfId="506"/>
    <cellStyle name="Currency [0]" xfId="507"/>
    <cellStyle name="Currency_ " xfId="508"/>
    <cellStyle name="Currency0" xfId="509"/>
    <cellStyle name="Currency1" xfId="510"/>
    <cellStyle name="D" xfId="511"/>
    <cellStyle name="Data" xfId="512"/>
    <cellStyle name="Date" xfId="513"/>
    <cellStyle name="Dezimal [0]_KHI_KAB1" xfId="514"/>
    <cellStyle name="Dezimal_KHI_KAB1" xfId="515"/>
    <cellStyle name="Dollar (zero dec)" xfId="516"/>
    <cellStyle name="Dollars" xfId="517"/>
    <cellStyle name="Dollars(0)" xfId="518"/>
    <cellStyle name="ED NO" xfId="519"/>
    <cellStyle name="ED NO._QXS316" xfId="520"/>
    <cellStyle name="ED NO_49-A045-2" xfId="521"/>
    <cellStyle name="Entered" xfId="522"/>
    <cellStyle name="Entrée 2" xfId="523"/>
    <cellStyle name="Euro" xfId="1"/>
    <cellStyle name="Euro 2" xfId="524"/>
    <cellStyle name="EX RATE" xfId="525"/>
    <cellStyle name="Explanatory Text" xfId="526"/>
    <cellStyle name="F2" xfId="527"/>
    <cellStyle name="F3" xfId="528"/>
    <cellStyle name="F4" xfId="529"/>
    <cellStyle name="F5" xfId="530"/>
    <cellStyle name="F6" xfId="531"/>
    <cellStyle name="F7" xfId="532"/>
    <cellStyle name="F8" xfId="533"/>
    <cellStyle name="Fixed" xfId="534"/>
    <cellStyle name="Good" xfId="535"/>
    <cellStyle name="Grey" xfId="536"/>
    <cellStyle name="Hand" xfId="537"/>
    <cellStyle name="head" xfId="538"/>
    <cellStyle name="head 1" xfId="539"/>
    <cellStyle name="head 1-1" xfId="540"/>
    <cellStyle name="HEADER" xfId="541"/>
    <cellStyle name="Header1" xfId="542"/>
    <cellStyle name="Header2" xfId="543"/>
    <cellStyle name="header3" xfId="544"/>
    <cellStyle name="Heading 1" xfId="545"/>
    <cellStyle name="Heading 2" xfId="546"/>
    <cellStyle name="Heading 3" xfId="547"/>
    <cellStyle name="Heading 4" xfId="548"/>
    <cellStyle name="HEADING1" xfId="549"/>
    <cellStyle name="HEADING2" xfId="550"/>
    <cellStyle name="Helv8_PFD4.XLS" xfId="551"/>
    <cellStyle name="Helvetica" xfId="552"/>
    <cellStyle name="Helvetica10" xfId="553"/>
    <cellStyle name="Helvetica11" xfId="554"/>
    <cellStyle name="Hyperlink_Gas_Pricebook_V2006.03.1" xfId="555"/>
    <cellStyle name="ID NO" xfId="556"/>
    <cellStyle name="Input" xfId="557"/>
    <cellStyle name="Input [yellow]" xfId="558"/>
    <cellStyle name="Input_Attachment-4_(Procurement_Split_of_Work)(1)(1)" xfId="559"/>
    <cellStyle name="Insatisfaisant 2" xfId="560"/>
    <cellStyle name="INVOICENO." xfId="561"/>
    <cellStyle name="Item" xfId="562"/>
    <cellStyle name="K-BAN" xfId="563"/>
    <cellStyle name="KGS" xfId="564"/>
    <cellStyle name="KGS太字" xfId="565"/>
    <cellStyle name="L/C NO" xfId="566"/>
    <cellStyle name="left" xfId="567"/>
    <cellStyle name="letter go-8" xfId="568"/>
    <cellStyle name="Lien hypertexte" xfId="2" builtinId="8"/>
    <cellStyle name="Linked Cell" xfId="569"/>
    <cellStyle name="M3" xfId="570"/>
    <cellStyle name="M3太字" xfId="571"/>
    <cellStyle name="M-BAN" xfId="572"/>
    <cellStyle name="MCM" xfId="573"/>
    <cellStyle name="Milliers" xfId="3" builtinId="3"/>
    <cellStyle name="Model" xfId="574"/>
    <cellStyle name="Moneda_Well Timing" xfId="575"/>
    <cellStyle name="MS GOSIC-10" xfId="576"/>
    <cellStyle name="MS GOSIC-8" xfId="577"/>
    <cellStyle name="n" xfId="578"/>
    <cellStyle name="Neutral" xfId="579"/>
    <cellStyle name="Neutre 2" xfId="580"/>
    <cellStyle name="Normal" xfId="0" builtinId="0"/>
    <cellStyle name="Normal - Style1" xfId="581"/>
    <cellStyle name="Normal - Style1 10" xfId="582"/>
    <cellStyle name="Normal - Style1 11" xfId="583"/>
    <cellStyle name="Normal - Style1 12" xfId="584"/>
    <cellStyle name="Normal - Style1 13" xfId="585"/>
    <cellStyle name="Normal - Style1 14" xfId="586"/>
    <cellStyle name="Normal - Style1 15" xfId="587"/>
    <cellStyle name="Normal - Style1 16" xfId="588"/>
    <cellStyle name="Normal - Style1 17" xfId="589"/>
    <cellStyle name="Normal - Style1 18" xfId="590"/>
    <cellStyle name="Normal - Style1 19" xfId="591"/>
    <cellStyle name="Normal - Style1 2" xfId="592"/>
    <cellStyle name="Normal - Style1 20" xfId="593"/>
    <cellStyle name="Normal - Style1 21" xfId="594"/>
    <cellStyle name="Normal - Style1 22" xfId="595"/>
    <cellStyle name="Normal - Style1 3" xfId="596"/>
    <cellStyle name="Normal - Style1 4" xfId="597"/>
    <cellStyle name="Normal - Style1 5" xfId="598"/>
    <cellStyle name="Normal - Style1 6" xfId="599"/>
    <cellStyle name="Normal - Style1 7" xfId="600"/>
    <cellStyle name="Normal - Style1 8" xfId="601"/>
    <cellStyle name="Normal - Style1 9" xfId="602"/>
    <cellStyle name="Normal - Style1_Algiers Refinery-BOQ Breakdown-rev.2-20091123" xfId="603"/>
    <cellStyle name="Normal 2" xfId="604"/>
    <cellStyle name="Normal 3" xfId="605"/>
    <cellStyle name="Normal 4" xfId="5"/>
    <cellStyle name="Normal 5" xfId="1808"/>
    <cellStyle name="Normal 6" xfId="1811"/>
    <cellStyle name="Normal 7" xfId="1810"/>
    <cellStyle name="Normal 8" xfId="1809"/>
    <cellStyle name="Normal 9" xfId="1812"/>
    <cellStyle name="Note" xfId="606"/>
    <cellStyle name="NR通貨" xfId="607"/>
    <cellStyle name="O-BAN" xfId="608"/>
    <cellStyle name="oft Excel]_x000d__x000a_Comment=The open=/f lines load custom functions into the Paste Function list._x000d__x000a_Maximized=3_x000d__x000a_AutoFormat=" xfId="609"/>
    <cellStyle name="omma [0]_Mktg Prog" xfId="610"/>
    <cellStyle name="ormal_Sheet1_1" xfId="611"/>
    <cellStyle name="Output" xfId="612"/>
    <cellStyle name="p time]_x000d__x000a_time-zone-subsection=japan_x000d__x000a_save-on-exit=yes_x000d__x000a_show-log=no_x000d__x000a_updates=single_x000d__x000a_authorization=m" xfId="613"/>
    <cellStyle name="PCS" xfId="614"/>
    <cellStyle name="Percent" xfId="615"/>
    <cellStyle name="Percent [2]" xfId="616"/>
    <cellStyle name="Percent_1.14" xfId="617"/>
    <cellStyle name="P'KGS" xfId="618"/>
    <cellStyle name="Process" xfId="619"/>
    <cellStyle name="RevList" xfId="620"/>
    <cellStyle name="Satisfaisant 2" xfId="621"/>
    <cellStyle name="SKID" xfId="622"/>
    <cellStyle name="Sortie 2" xfId="623"/>
    <cellStyle name="Standard_BS14" xfId="624"/>
    <cellStyle name="subhead" xfId="625"/>
    <cellStyle name="Subtotal" xfId="626"/>
    <cellStyle name="T-BAN" xfId="627"/>
    <cellStyle name="Texte explicatif 2" xfId="628"/>
    <cellStyle name="Times New Roman" xfId="629"/>
    <cellStyle name="Title" xfId="630"/>
    <cellStyle name="Titre 2" xfId="631"/>
    <cellStyle name="Titre 1 2" xfId="632"/>
    <cellStyle name="Titre 2 2" xfId="633"/>
    <cellStyle name="Titre 3 2" xfId="634"/>
    <cellStyle name="Titre 4 2" xfId="635"/>
    <cellStyle name="Total 2" xfId="636"/>
    <cellStyle name="Vérification 2" xfId="637"/>
    <cellStyle name="W?rung [0]_KHI_KAB1" xfId="638"/>
    <cellStyle name="W?rung_KHI_KAB1" xfId="639"/>
    <cellStyle name="Warning Text" xfId="640"/>
    <cellStyle name="wrap" xfId="641"/>
    <cellStyle name="X" xfId="642"/>
    <cellStyle name="X_IVPL" xfId="643"/>
    <cellStyle name="X_TEMPLATE PL" xfId="644"/>
    <cellStyle name="アクセント 1" xfId="645"/>
    <cellStyle name="アクセント 2" xfId="646"/>
    <cellStyle name="アクセント 3" xfId="647"/>
    <cellStyle name="アクセント 4" xfId="648"/>
    <cellStyle name="アクセント 5" xfId="649"/>
    <cellStyle name="アクセント 6" xfId="650"/>
    <cellStyle name="カッコ" xfId="651"/>
    <cellStyle name="カッコ(" xfId="652"/>
    <cellStyle name="カッコ)" xfId="653"/>
    <cellStyle name="タイトル" xfId="654"/>
    <cellStyle name="チェック セル" xfId="655"/>
    <cellStyle name="どちらでもない" xfId="656"/>
    <cellStyle name="フレート" xfId="657"/>
    <cellStyle name="フレートYAS" xfId="658"/>
    <cellStyle name="メモ" xfId="659"/>
    <cellStyle name="メモ 10" xfId="660"/>
    <cellStyle name="メモ 11" xfId="661"/>
    <cellStyle name="メモ 12" xfId="662"/>
    <cellStyle name="メモ 13" xfId="663"/>
    <cellStyle name="メモ 14" xfId="664"/>
    <cellStyle name="メモ 15" xfId="665"/>
    <cellStyle name="メモ 16" xfId="666"/>
    <cellStyle name="メモ 17" xfId="667"/>
    <cellStyle name="メモ 18" xfId="668"/>
    <cellStyle name="メモ 19" xfId="669"/>
    <cellStyle name="メモ 2" xfId="670"/>
    <cellStyle name="メモ 20" xfId="671"/>
    <cellStyle name="メモ 21" xfId="672"/>
    <cellStyle name="メモ 22" xfId="673"/>
    <cellStyle name="メモ 23" xfId="674"/>
    <cellStyle name="メモ 3" xfId="675"/>
    <cellStyle name="メモ 4" xfId="676"/>
    <cellStyle name="メモ 5" xfId="677"/>
    <cellStyle name="メモ 6" xfId="678"/>
    <cellStyle name="メモ 7" xfId="679"/>
    <cellStyle name="メモ 8" xfId="680"/>
    <cellStyle name="メモ 9" xfId="681"/>
    <cellStyle name="リンク セル" xfId="682"/>
    <cellStyle name="ﾛｰﾙNo" xfId="683"/>
    <cellStyle name="강조색1 2" xfId="685"/>
    <cellStyle name="강조색1 2 10" xfId="686"/>
    <cellStyle name="강조색1 2 11" xfId="687"/>
    <cellStyle name="강조색1 2 12" xfId="688"/>
    <cellStyle name="강조색1 2 13" xfId="689"/>
    <cellStyle name="강조색1 2 14" xfId="690"/>
    <cellStyle name="강조색1 2 15" xfId="691"/>
    <cellStyle name="강조색1 2 2" xfId="692"/>
    <cellStyle name="강조색1 2 3" xfId="693"/>
    <cellStyle name="강조색1 2 4" xfId="694"/>
    <cellStyle name="강조색1 2 5" xfId="695"/>
    <cellStyle name="강조색1 2 6" xfId="696"/>
    <cellStyle name="강조색1 2 7" xfId="697"/>
    <cellStyle name="강조색1 2 8" xfId="698"/>
    <cellStyle name="강조색1 2 9" xfId="699"/>
    <cellStyle name="강조색2 2" xfId="700"/>
    <cellStyle name="강조색2 2 10" xfId="701"/>
    <cellStyle name="강조색2 2 11" xfId="702"/>
    <cellStyle name="강조색2 2 12" xfId="703"/>
    <cellStyle name="강조색2 2 13" xfId="704"/>
    <cellStyle name="강조색2 2 14" xfId="705"/>
    <cellStyle name="강조색2 2 15" xfId="706"/>
    <cellStyle name="강조색2 2 2" xfId="707"/>
    <cellStyle name="강조색2 2 3" xfId="708"/>
    <cellStyle name="강조색2 2 4" xfId="709"/>
    <cellStyle name="강조색2 2 5" xfId="710"/>
    <cellStyle name="강조색2 2 6" xfId="711"/>
    <cellStyle name="강조색2 2 7" xfId="712"/>
    <cellStyle name="강조색2 2 8" xfId="713"/>
    <cellStyle name="강조색2 2 9" xfId="714"/>
    <cellStyle name="강조색3 2" xfId="715"/>
    <cellStyle name="강조색3 2 10" xfId="716"/>
    <cellStyle name="강조색3 2 11" xfId="717"/>
    <cellStyle name="강조색3 2 12" xfId="718"/>
    <cellStyle name="강조색3 2 13" xfId="719"/>
    <cellStyle name="강조색3 2 14" xfId="720"/>
    <cellStyle name="강조색3 2 15" xfId="721"/>
    <cellStyle name="강조색3 2 2" xfId="722"/>
    <cellStyle name="강조색3 2 3" xfId="723"/>
    <cellStyle name="강조색3 2 4" xfId="724"/>
    <cellStyle name="강조색3 2 5" xfId="725"/>
    <cellStyle name="강조색3 2 6" xfId="726"/>
    <cellStyle name="강조색3 2 7" xfId="727"/>
    <cellStyle name="강조색3 2 8" xfId="728"/>
    <cellStyle name="강조색3 2 9" xfId="729"/>
    <cellStyle name="강조색4 2" xfId="730"/>
    <cellStyle name="강조색4 2 10" xfId="731"/>
    <cellStyle name="강조색4 2 11" xfId="732"/>
    <cellStyle name="강조색4 2 12" xfId="733"/>
    <cellStyle name="강조색4 2 13" xfId="734"/>
    <cellStyle name="강조색4 2 14" xfId="735"/>
    <cellStyle name="강조색4 2 15" xfId="736"/>
    <cellStyle name="강조색4 2 2" xfId="737"/>
    <cellStyle name="강조색4 2 3" xfId="738"/>
    <cellStyle name="강조색4 2 4" xfId="739"/>
    <cellStyle name="강조색4 2 5" xfId="740"/>
    <cellStyle name="강조색4 2 6" xfId="741"/>
    <cellStyle name="강조색4 2 7" xfId="742"/>
    <cellStyle name="강조색4 2 8" xfId="743"/>
    <cellStyle name="강조색4 2 9" xfId="744"/>
    <cellStyle name="강조색5 2" xfId="745"/>
    <cellStyle name="강조색5 2 10" xfId="746"/>
    <cellStyle name="강조색5 2 11" xfId="747"/>
    <cellStyle name="강조색5 2 12" xfId="748"/>
    <cellStyle name="강조색5 2 13" xfId="749"/>
    <cellStyle name="강조색5 2 14" xfId="750"/>
    <cellStyle name="강조색5 2 15" xfId="751"/>
    <cellStyle name="강조색5 2 2" xfId="752"/>
    <cellStyle name="강조색5 2 3" xfId="753"/>
    <cellStyle name="강조색5 2 4" xfId="754"/>
    <cellStyle name="강조색5 2 5" xfId="755"/>
    <cellStyle name="강조색5 2 6" xfId="756"/>
    <cellStyle name="강조색5 2 7" xfId="757"/>
    <cellStyle name="강조색5 2 8" xfId="758"/>
    <cellStyle name="강조색5 2 9" xfId="759"/>
    <cellStyle name="강조색6 2" xfId="760"/>
    <cellStyle name="강조색6 2 10" xfId="761"/>
    <cellStyle name="강조색6 2 11" xfId="762"/>
    <cellStyle name="강조색6 2 12" xfId="763"/>
    <cellStyle name="강조색6 2 13" xfId="764"/>
    <cellStyle name="강조색6 2 14" xfId="765"/>
    <cellStyle name="강조색6 2 15" xfId="766"/>
    <cellStyle name="강조색6 2 2" xfId="767"/>
    <cellStyle name="강조색6 2 3" xfId="768"/>
    <cellStyle name="강조색6 2 4" xfId="769"/>
    <cellStyle name="강조색6 2 5" xfId="770"/>
    <cellStyle name="강조색6 2 6" xfId="771"/>
    <cellStyle name="강조색6 2 7" xfId="772"/>
    <cellStyle name="강조색6 2 8" xfId="773"/>
    <cellStyle name="강조색6 2 9" xfId="774"/>
    <cellStyle name="경고문 2" xfId="776"/>
    <cellStyle name="경고문 2 10" xfId="777"/>
    <cellStyle name="경고문 2 11" xfId="778"/>
    <cellStyle name="경고문 2 12" xfId="779"/>
    <cellStyle name="경고문 2 13" xfId="780"/>
    <cellStyle name="경고문 2 14" xfId="781"/>
    <cellStyle name="경고문 2 15" xfId="782"/>
    <cellStyle name="경고문 2 2" xfId="783"/>
    <cellStyle name="경고문 2 3" xfId="784"/>
    <cellStyle name="경고문 2 4" xfId="785"/>
    <cellStyle name="경고문 2 5" xfId="786"/>
    <cellStyle name="경고문 2 6" xfId="787"/>
    <cellStyle name="경고문 2 7" xfId="788"/>
    <cellStyle name="경고문 2 8" xfId="789"/>
    <cellStyle name="경고문 2 9" xfId="790"/>
    <cellStyle name="계산 2" xfId="791"/>
    <cellStyle name="계산 2 10" xfId="792"/>
    <cellStyle name="계산 2 11" xfId="793"/>
    <cellStyle name="계산 2 12" xfId="794"/>
    <cellStyle name="계산 2 13" xfId="795"/>
    <cellStyle name="계산 2 14" xfId="796"/>
    <cellStyle name="계산 2 15" xfId="797"/>
    <cellStyle name="계산 2 2" xfId="798"/>
    <cellStyle name="계산 2 3" xfId="799"/>
    <cellStyle name="계산 2 4" xfId="800"/>
    <cellStyle name="계산 2 5" xfId="801"/>
    <cellStyle name="계산 2 6" xfId="802"/>
    <cellStyle name="계산 2 7" xfId="803"/>
    <cellStyle name="계산 2 8" xfId="804"/>
    <cellStyle name="계산 2 9" xfId="805"/>
    <cellStyle name="고정소숫점" xfId="806"/>
    <cellStyle name="고정출력1" xfId="807"/>
    <cellStyle name="고정출력2" xfId="808"/>
    <cellStyle name="글자" xfId="811"/>
    <cellStyle name="긪귽긬?깏깛긏" xfId="812"/>
    <cellStyle name="나쁨 2" xfId="921"/>
    <cellStyle name="나쁨 2 10" xfId="922"/>
    <cellStyle name="나쁨 2 11" xfId="923"/>
    <cellStyle name="나쁨 2 12" xfId="924"/>
    <cellStyle name="나쁨 2 13" xfId="925"/>
    <cellStyle name="나쁨 2 14" xfId="926"/>
    <cellStyle name="나쁨 2 15" xfId="927"/>
    <cellStyle name="나쁨 2 2" xfId="928"/>
    <cellStyle name="나쁨 2 3" xfId="929"/>
    <cellStyle name="나쁨 2 4" xfId="930"/>
    <cellStyle name="나쁨 2 5" xfId="931"/>
    <cellStyle name="나쁨 2 6" xfId="932"/>
    <cellStyle name="나쁨 2 7" xfId="933"/>
    <cellStyle name="나쁨 2 8" xfId="934"/>
    <cellStyle name="나쁨 2 9" xfId="935"/>
    <cellStyle name="날짜" xfId="936"/>
    <cellStyle name="내역서" xfId="937"/>
    <cellStyle name="달러" xfId="944"/>
    <cellStyle name="덇붗_cv-cost" xfId="945"/>
    <cellStyle name="뒤에 오는 하이퍼링크" xfId="990"/>
    <cellStyle name="똿뗦먛귟 [0.00]_LP" xfId="1270"/>
    <cellStyle name="똿뗦먛귟_LP" xfId="1271"/>
    <cellStyle name="메모 2" xfId="1274"/>
    <cellStyle name="메모 2 10" xfId="1275"/>
    <cellStyle name="메모 2 11" xfId="1276"/>
    <cellStyle name="메모 2 12" xfId="1277"/>
    <cellStyle name="메모 2 13" xfId="1278"/>
    <cellStyle name="메모 2 14" xfId="1279"/>
    <cellStyle name="메모 2 15" xfId="1280"/>
    <cellStyle name="메모 2 2" xfId="1281"/>
    <cellStyle name="메모 2 3" xfId="1282"/>
    <cellStyle name="메모 2 4" xfId="1283"/>
    <cellStyle name="메모 2 5" xfId="1284"/>
    <cellStyle name="메모 2 6" xfId="1285"/>
    <cellStyle name="메모 2 7" xfId="1286"/>
    <cellStyle name="메모 2 8" xfId="1287"/>
    <cellStyle name="메모 2 9" xfId="1288"/>
    <cellStyle name="믅됞 [0.00]_LP" xfId="1289"/>
    <cellStyle name="믅됞_LP" xfId="1290"/>
    <cellStyle name="백분율 (0.00%)" xfId="1291"/>
    <cellStyle name="백분율 2" xfId="1292"/>
    <cellStyle name="백분율 2 2" xfId="1293"/>
    <cellStyle name="백분율 3" xfId="1294"/>
    <cellStyle name="보통 2" xfId="1295"/>
    <cellStyle name="보통 2 10" xfId="1296"/>
    <cellStyle name="보통 2 11" xfId="1297"/>
    <cellStyle name="보통 2 12" xfId="1298"/>
    <cellStyle name="보통 2 13" xfId="1299"/>
    <cellStyle name="보통 2 14" xfId="1300"/>
    <cellStyle name="보통 2 15" xfId="1301"/>
    <cellStyle name="보통 2 2" xfId="1302"/>
    <cellStyle name="보통 2 3" xfId="1303"/>
    <cellStyle name="보통 2 4" xfId="1304"/>
    <cellStyle name="보통 2 5" xfId="1305"/>
    <cellStyle name="보통 2 6" xfId="1306"/>
    <cellStyle name="보통 2 7" xfId="1307"/>
    <cellStyle name="보통 2 8" xfId="1308"/>
    <cellStyle name="보통 2 9" xfId="1309"/>
    <cellStyle name="뷭?" xfId="1310"/>
    <cellStyle name="설명 텍스트 2" xfId="1311"/>
    <cellStyle name="설명 텍스트 2 10" xfId="1312"/>
    <cellStyle name="설명 텍스트 2 11" xfId="1313"/>
    <cellStyle name="설명 텍스트 2 12" xfId="1314"/>
    <cellStyle name="설명 텍스트 2 13" xfId="1315"/>
    <cellStyle name="설명 텍스트 2 14" xfId="1316"/>
    <cellStyle name="설명 텍스트 2 15" xfId="1317"/>
    <cellStyle name="설명 텍스트 2 2" xfId="1318"/>
    <cellStyle name="설명 텍스트 2 3" xfId="1319"/>
    <cellStyle name="설명 텍스트 2 4" xfId="1320"/>
    <cellStyle name="설명 텍스트 2 5" xfId="1321"/>
    <cellStyle name="설명 텍스트 2 6" xfId="1322"/>
    <cellStyle name="설명 텍스트 2 7" xfId="1323"/>
    <cellStyle name="설명 텍스트 2 8" xfId="1324"/>
    <cellStyle name="설명 텍스트 2 9" xfId="1325"/>
    <cellStyle name="셀 확인 2" xfId="1326"/>
    <cellStyle name="셀 확인 2 10" xfId="1327"/>
    <cellStyle name="셀 확인 2 11" xfId="1328"/>
    <cellStyle name="셀 확인 2 12" xfId="1329"/>
    <cellStyle name="셀 확인 2 13" xfId="1330"/>
    <cellStyle name="셀 확인 2 14" xfId="1331"/>
    <cellStyle name="셀 확인 2 15" xfId="1332"/>
    <cellStyle name="셀 확인 2 2" xfId="1333"/>
    <cellStyle name="셀 확인 2 3" xfId="1334"/>
    <cellStyle name="셀 확인 2 4" xfId="1335"/>
    <cellStyle name="셀 확인 2 5" xfId="1336"/>
    <cellStyle name="셀 확인 2 6" xfId="1337"/>
    <cellStyle name="셀 확인 2 7" xfId="1338"/>
    <cellStyle name="셀 확인 2 8" xfId="1339"/>
    <cellStyle name="셀 확인 2 9" xfId="1340"/>
    <cellStyle name="숫자(R)" xfId="1341"/>
    <cellStyle name="쉼표 [0] 2" xfId="1342"/>
    <cellStyle name="쉼표 [0] 3" xfId="1343"/>
    <cellStyle name="쉼표 [0] 4" xfId="1344"/>
    <cellStyle name="쉼표 [0]_IPQ-10-00136 TURKEYVCM CHEIL 제출" xfId="1345"/>
    <cellStyle name="쉼표 2" xfId="1346"/>
    <cellStyle name="스타일 1" xfId="1347"/>
    <cellStyle name="안건회계법인" xfId="1348"/>
    <cellStyle name="연결된 셀 2" xfId="1349"/>
    <cellStyle name="연결된 셀 2 10" xfId="1350"/>
    <cellStyle name="연결된 셀 2 11" xfId="1351"/>
    <cellStyle name="연결된 셀 2 12" xfId="1352"/>
    <cellStyle name="연결된 셀 2 13" xfId="1353"/>
    <cellStyle name="연결된 셀 2 14" xfId="1354"/>
    <cellStyle name="연결된 셀 2 15" xfId="1355"/>
    <cellStyle name="연결된 셀 2 2" xfId="1356"/>
    <cellStyle name="연결된 셀 2 3" xfId="1357"/>
    <cellStyle name="연결된 셀 2 4" xfId="1358"/>
    <cellStyle name="연결된 셀 2 5" xfId="1359"/>
    <cellStyle name="연결된 셀 2 6" xfId="1360"/>
    <cellStyle name="연결된 셀 2 7" xfId="1361"/>
    <cellStyle name="연결된 셀 2 8" xfId="1362"/>
    <cellStyle name="연결된 셀 2 9" xfId="1363"/>
    <cellStyle name="요약 2" xfId="1364"/>
    <cellStyle name="요약 2 10" xfId="1365"/>
    <cellStyle name="요약 2 11" xfId="1366"/>
    <cellStyle name="요약 2 12" xfId="1367"/>
    <cellStyle name="요약 2 13" xfId="1368"/>
    <cellStyle name="요약 2 14" xfId="1369"/>
    <cellStyle name="요약 2 15" xfId="1370"/>
    <cellStyle name="요약 2 2" xfId="1371"/>
    <cellStyle name="요약 2 3" xfId="1372"/>
    <cellStyle name="요약 2 4" xfId="1373"/>
    <cellStyle name="요약 2 5" xfId="1374"/>
    <cellStyle name="요약 2 6" xfId="1375"/>
    <cellStyle name="요약 2 7" xfId="1376"/>
    <cellStyle name="요약 2 8" xfId="1377"/>
    <cellStyle name="요약 2 9" xfId="1378"/>
    <cellStyle name="원" xfId="1379"/>
    <cellStyle name="원_AnilinⅡ BOM-1" xfId="1380"/>
    <cellStyle name="원_BOM" xfId="1381"/>
    <cellStyle name="원_BOM-R1" xfId="1382"/>
    <cellStyle name="윤영배" xfId="1383"/>
    <cellStyle name="입력 2" xfId="1384"/>
    <cellStyle name="입력 2 10" xfId="1385"/>
    <cellStyle name="입력 2 11" xfId="1386"/>
    <cellStyle name="입력 2 12" xfId="1387"/>
    <cellStyle name="입력 2 13" xfId="1388"/>
    <cellStyle name="입력 2 14" xfId="1389"/>
    <cellStyle name="입력 2 15" xfId="1390"/>
    <cellStyle name="입력 2 2" xfId="1391"/>
    <cellStyle name="입력 2 3" xfId="1392"/>
    <cellStyle name="입력 2 4" xfId="1393"/>
    <cellStyle name="입력 2 5" xfId="1394"/>
    <cellStyle name="입력 2 6" xfId="1395"/>
    <cellStyle name="입력 2 7" xfId="1396"/>
    <cellStyle name="입력 2 8" xfId="1397"/>
    <cellStyle name="입력 2 9" xfId="1398"/>
    <cellStyle name="자리수" xfId="1399"/>
    <cellStyle name="자리수0" xfId="1400"/>
    <cellStyle name="제목 1 2" xfId="1401"/>
    <cellStyle name="제목 1 2 10" xfId="1402"/>
    <cellStyle name="제목 1 2 11" xfId="1403"/>
    <cellStyle name="제목 1 2 12" xfId="1404"/>
    <cellStyle name="제목 1 2 13" xfId="1405"/>
    <cellStyle name="제목 1 2 14" xfId="1406"/>
    <cellStyle name="제목 1 2 15" xfId="1407"/>
    <cellStyle name="제목 1 2 2" xfId="1408"/>
    <cellStyle name="제목 1 2 3" xfId="1409"/>
    <cellStyle name="제목 1 2 4" xfId="1410"/>
    <cellStyle name="제목 1 2 5" xfId="1411"/>
    <cellStyle name="제목 1 2 6" xfId="1412"/>
    <cellStyle name="제목 1 2 7" xfId="1413"/>
    <cellStyle name="제목 1 2 8" xfId="1414"/>
    <cellStyle name="제목 1 2 9" xfId="1415"/>
    <cellStyle name="제목 2 2" xfId="1416"/>
    <cellStyle name="제목 2 2 10" xfId="1417"/>
    <cellStyle name="제목 2 2 11" xfId="1418"/>
    <cellStyle name="제목 2 2 12" xfId="1419"/>
    <cellStyle name="제목 2 2 13" xfId="1420"/>
    <cellStyle name="제목 2 2 14" xfId="1421"/>
    <cellStyle name="제목 2 2 15" xfId="1422"/>
    <cellStyle name="제목 2 2 2" xfId="1423"/>
    <cellStyle name="제목 2 2 3" xfId="1424"/>
    <cellStyle name="제목 2 2 4" xfId="1425"/>
    <cellStyle name="제목 2 2 5" xfId="1426"/>
    <cellStyle name="제목 2 2 6" xfId="1427"/>
    <cellStyle name="제목 2 2 7" xfId="1428"/>
    <cellStyle name="제목 2 2 8" xfId="1429"/>
    <cellStyle name="제목 2 2 9" xfId="1430"/>
    <cellStyle name="제목 3 2" xfId="1431"/>
    <cellStyle name="제목 3 2 10" xfId="1432"/>
    <cellStyle name="제목 3 2 11" xfId="1433"/>
    <cellStyle name="제목 3 2 12" xfId="1434"/>
    <cellStyle name="제목 3 2 13" xfId="1435"/>
    <cellStyle name="제목 3 2 14" xfId="1436"/>
    <cellStyle name="제목 3 2 15" xfId="1437"/>
    <cellStyle name="제목 3 2 2" xfId="1438"/>
    <cellStyle name="제목 3 2 3" xfId="1439"/>
    <cellStyle name="제목 3 2 4" xfId="1440"/>
    <cellStyle name="제목 3 2 5" xfId="1441"/>
    <cellStyle name="제목 3 2 6" xfId="1442"/>
    <cellStyle name="제목 3 2 7" xfId="1443"/>
    <cellStyle name="제목 3 2 8" xfId="1444"/>
    <cellStyle name="제목 3 2 9" xfId="1445"/>
    <cellStyle name="제목 4 2" xfId="1446"/>
    <cellStyle name="제목 4 2 10" xfId="1447"/>
    <cellStyle name="제목 4 2 11" xfId="1448"/>
    <cellStyle name="제목 4 2 12" xfId="1449"/>
    <cellStyle name="제목 4 2 13" xfId="1450"/>
    <cellStyle name="제목 4 2 14" xfId="1451"/>
    <cellStyle name="제목 4 2 15" xfId="1452"/>
    <cellStyle name="제목 4 2 2" xfId="1453"/>
    <cellStyle name="제목 4 2 3" xfId="1454"/>
    <cellStyle name="제목 4 2 4" xfId="1455"/>
    <cellStyle name="제목 4 2 5" xfId="1456"/>
    <cellStyle name="제목 4 2 6" xfId="1457"/>
    <cellStyle name="제목 4 2 7" xfId="1458"/>
    <cellStyle name="제목 4 2 8" xfId="1459"/>
    <cellStyle name="제목 4 2 9" xfId="1460"/>
    <cellStyle name="제목 5" xfId="1461"/>
    <cellStyle name="제목 5 10" xfId="1462"/>
    <cellStyle name="제목 5 11" xfId="1463"/>
    <cellStyle name="제목 5 12" xfId="1464"/>
    <cellStyle name="제목 5 13" xfId="1465"/>
    <cellStyle name="제목 5 14" xfId="1466"/>
    <cellStyle name="제목 5 15" xfId="1467"/>
    <cellStyle name="제목 5 2" xfId="1468"/>
    <cellStyle name="제목 5 3" xfId="1469"/>
    <cellStyle name="제목 5 4" xfId="1470"/>
    <cellStyle name="제목 5 5" xfId="1471"/>
    <cellStyle name="제목 5 6" xfId="1472"/>
    <cellStyle name="제목 5 7" xfId="1473"/>
    <cellStyle name="제목 5 8" xfId="1474"/>
    <cellStyle name="제목 5 9" xfId="1475"/>
    <cellStyle name="좋음 2" xfId="1476"/>
    <cellStyle name="좋음 2 10" xfId="1477"/>
    <cellStyle name="좋음 2 11" xfId="1478"/>
    <cellStyle name="좋음 2 12" xfId="1479"/>
    <cellStyle name="좋음 2 13" xfId="1480"/>
    <cellStyle name="좋음 2 14" xfId="1481"/>
    <cellStyle name="좋음 2 15" xfId="1482"/>
    <cellStyle name="좋음 2 2" xfId="1483"/>
    <cellStyle name="좋음 2 3" xfId="1484"/>
    <cellStyle name="좋음 2 4" xfId="1485"/>
    <cellStyle name="좋음 2 5" xfId="1486"/>
    <cellStyle name="좋음 2 6" xfId="1487"/>
    <cellStyle name="좋음 2 7" xfId="1488"/>
    <cellStyle name="좋음 2 8" xfId="1489"/>
    <cellStyle name="좋음 2 9" xfId="1490"/>
    <cellStyle name="좋음 2_Spare_Parts_List_MPP_sample(1)" xfId="1491"/>
    <cellStyle name="주민번호" xfId="1492"/>
    <cellStyle name="지정되지 않음_C" xfId="1493"/>
    <cellStyle name="짔" xfId="1494"/>
    <cellStyle name="출력 2" xfId="1495"/>
    <cellStyle name="출력 2 10" xfId="1496"/>
    <cellStyle name="출력 2 11" xfId="1497"/>
    <cellStyle name="출력 2 12" xfId="1498"/>
    <cellStyle name="출력 2 13" xfId="1499"/>
    <cellStyle name="출력 2 14" xfId="1500"/>
    <cellStyle name="출력 2 15" xfId="1501"/>
    <cellStyle name="출력 2 2" xfId="1502"/>
    <cellStyle name="출력 2 3" xfId="1503"/>
    <cellStyle name="출력 2 4" xfId="1504"/>
    <cellStyle name="출력 2 5" xfId="1505"/>
    <cellStyle name="출력 2 6" xfId="1506"/>
    <cellStyle name="출력 2 7" xfId="1507"/>
    <cellStyle name="출력 2 8" xfId="1508"/>
    <cellStyle name="출력 2 9" xfId="1509"/>
    <cellStyle name="콤마 (1,234)" xfId="1510"/>
    <cellStyle name="콤마 [0]_ 견적기준 FLOW " xfId="1511"/>
    <cellStyle name="콤마 [20]" xfId="1512"/>
    <cellStyle name="콤마_ 견적기준 FLOW " xfId="1513"/>
    <cellStyle name="퀼마_현지법인" xfId="1514"/>
    <cellStyle name="통화 (달러)" xfId="1515"/>
    <cellStyle name="통화 (원)" xfId="1516"/>
    <cellStyle name="통화 [0] 2" xfId="1517"/>
    <cellStyle name="퍼센트" xfId="1518"/>
    <cellStyle name="표준 10" xfId="1519"/>
    <cellStyle name="표준 10 10" xfId="1520"/>
    <cellStyle name="표준 10 11" xfId="1521"/>
    <cellStyle name="표준 10 12" xfId="1522"/>
    <cellStyle name="표준 10 13" xfId="1523"/>
    <cellStyle name="표준 10 14" xfId="1524"/>
    <cellStyle name="표준 10 15" xfId="1525"/>
    <cellStyle name="표준 10 16" xfId="1526"/>
    <cellStyle name="표준 10 17" xfId="1527"/>
    <cellStyle name="표준 10 18" xfId="1528"/>
    <cellStyle name="표준 10 19" xfId="1529"/>
    <cellStyle name="표준 10 2" xfId="1530"/>
    <cellStyle name="표준 10 20" xfId="1531"/>
    <cellStyle name="표준 10 21" xfId="1532"/>
    <cellStyle name="표준 10 22" xfId="1533"/>
    <cellStyle name="표준 10 23" xfId="1534"/>
    <cellStyle name="표준 10 24" xfId="1535"/>
    <cellStyle name="표준 10 25" xfId="1536"/>
    <cellStyle name="표준 10 26" xfId="1537"/>
    <cellStyle name="표준 10 27" xfId="1538"/>
    <cellStyle name="표준 10 28" xfId="1539"/>
    <cellStyle name="표준 10 29" xfId="1540"/>
    <cellStyle name="표준 10 3" xfId="1541"/>
    <cellStyle name="표준 10 30" xfId="1542"/>
    <cellStyle name="표준 10 31" xfId="1543"/>
    <cellStyle name="표준 10 32" xfId="1544"/>
    <cellStyle name="표준 10 33" xfId="1545"/>
    <cellStyle name="표준 10 34" xfId="1546"/>
    <cellStyle name="표준 10 35" xfId="1547"/>
    <cellStyle name="표준 10 36" xfId="1548"/>
    <cellStyle name="표준 10 37" xfId="1549"/>
    <cellStyle name="표준 10 38" xfId="1550"/>
    <cellStyle name="표준 10 39" xfId="1551"/>
    <cellStyle name="표준 10 4" xfId="1552"/>
    <cellStyle name="표준 10 5" xfId="1553"/>
    <cellStyle name="표준 10 6" xfId="1554"/>
    <cellStyle name="표준 10 7" xfId="1555"/>
    <cellStyle name="표준 10 8" xfId="1556"/>
    <cellStyle name="표준 10 9" xfId="1557"/>
    <cellStyle name="표준 10_SECL EGYPT ETHLYNE REV.4" xfId="1558"/>
    <cellStyle name="표준 11" xfId="1559"/>
    <cellStyle name="표준 12" xfId="1560"/>
    <cellStyle name="표준 13" xfId="1561"/>
    <cellStyle name="표준 14" xfId="1562"/>
    <cellStyle name="표준 15" xfId="1563"/>
    <cellStyle name="표준 16" xfId="1564"/>
    <cellStyle name="표준 17" xfId="1565"/>
    <cellStyle name="표준 18" xfId="1566"/>
    <cellStyle name="표준 19" xfId="1567"/>
    <cellStyle name="표준 2" xfId="1568"/>
    <cellStyle name="표준 2 10" xfId="1569"/>
    <cellStyle name="표준 2 11" xfId="1570"/>
    <cellStyle name="표준 2 12" xfId="1571"/>
    <cellStyle name="표준 2 13" xfId="1572"/>
    <cellStyle name="표준 2 14" xfId="1573"/>
    <cellStyle name="표준 2 15" xfId="1574"/>
    <cellStyle name="표준 2 16" xfId="1575"/>
    <cellStyle name="표준 2 17" xfId="1576"/>
    <cellStyle name="표준 2 18" xfId="1577"/>
    <cellStyle name="표준 2 19" xfId="1578"/>
    <cellStyle name="표준 2 2" xfId="1579"/>
    <cellStyle name="표준 2 2 10" xfId="1580"/>
    <cellStyle name="표준 2 2 11" xfId="1581"/>
    <cellStyle name="표준 2 2 12" xfId="1582"/>
    <cellStyle name="표준 2 2 13" xfId="1583"/>
    <cellStyle name="표준 2 2 14" xfId="1584"/>
    <cellStyle name="표준 2 2 15" xfId="1585"/>
    <cellStyle name="표준 2 2 2" xfId="1586"/>
    <cellStyle name="표준 2 2 3" xfId="1587"/>
    <cellStyle name="표준 2 2 4" xfId="1588"/>
    <cellStyle name="표준 2 2 5" xfId="1589"/>
    <cellStyle name="표준 2 2 6" xfId="1590"/>
    <cellStyle name="표준 2 2 7" xfId="1591"/>
    <cellStyle name="표준 2 2 8" xfId="1592"/>
    <cellStyle name="표준 2 2 9" xfId="1593"/>
    <cellStyle name="표준 2 2_SECL EGYPT ETHLYNE REV.4" xfId="1594"/>
    <cellStyle name="표준 2 20" xfId="1595"/>
    <cellStyle name="표준 2 21" xfId="1596"/>
    <cellStyle name="표준 2 22" xfId="1597"/>
    <cellStyle name="표준 2 23" xfId="1598"/>
    <cellStyle name="표준 2 24" xfId="1599"/>
    <cellStyle name="표준 2 25" xfId="1600"/>
    <cellStyle name="표준 2 26" xfId="1601"/>
    <cellStyle name="표준 2 27" xfId="1602"/>
    <cellStyle name="표준 2 28" xfId="1603"/>
    <cellStyle name="표준 2 29" xfId="1604"/>
    <cellStyle name="표준 2 3" xfId="1605"/>
    <cellStyle name="표준 2 30" xfId="1606"/>
    <cellStyle name="표준 2 31" xfId="1607"/>
    <cellStyle name="표준 2 32" xfId="1608"/>
    <cellStyle name="표준 2 33" xfId="1609"/>
    <cellStyle name="표준 2 34" xfId="1610"/>
    <cellStyle name="표준 2 35" xfId="1611"/>
    <cellStyle name="표준 2 36" xfId="1612"/>
    <cellStyle name="표준 2 4" xfId="1613"/>
    <cellStyle name="표준 2 5" xfId="1614"/>
    <cellStyle name="표준 2 6" xfId="1615"/>
    <cellStyle name="표준 2 7" xfId="1616"/>
    <cellStyle name="표준 2 8" xfId="1617"/>
    <cellStyle name="표준 2 9" xfId="1618"/>
    <cellStyle name="표준 2_1.14" xfId="1619"/>
    <cellStyle name="표준 20" xfId="1620"/>
    <cellStyle name="표준 21" xfId="1621"/>
    <cellStyle name="표준 22" xfId="1622"/>
    <cellStyle name="표준 23" xfId="1623"/>
    <cellStyle name="표준 24" xfId="1624"/>
    <cellStyle name="표준 25" xfId="1625"/>
    <cellStyle name="표준 26" xfId="1626"/>
    <cellStyle name="표준 27" xfId="1627"/>
    <cellStyle name="표준 28" xfId="1628"/>
    <cellStyle name="표준 29" xfId="1629"/>
    <cellStyle name="표준 3" xfId="1630"/>
    <cellStyle name="표준 3 10" xfId="1631"/>
    <cellStyle name="표준 3 11" xfId="1632"/>
    <cellStyle name="표준 3 12" xfId="1633"/>
    <cellStyle name="표준 3 13" xfId="1634"/>
    <cellStyle name="표준 3 14" xfId="1635"/>
    <cellStyle name="표준 3 15" xfId="1636"/>
    <cellStyle name="표준 3 16" xfId="1637"/>
    <cellStyle name="표준 3 17" xfId="1638"/>
    <cellStyle name="표준 3 18" xfId="1639"/>
    <cellStyle name="표준 3 19" xfId="1640"/>
    <cellStyle name="표준 3 2" xfId="1641"/>
    <cellStyle name="표준 3 20" xfId="1642"/>
    <cellStyle name="표준 3 21" xfId="1643"/>
    <cellStyle name="표준 3 22" xfId="1644"/>
    <cellStyle name="표준 3 23" xfId="1645"/>
    <cellStyle name="표준 3 24" xfId="1646"/>
    <cellStyle name="표준 3 25" xfId="1647"/>
    <cellStyle name="표준 3 26" xfId="1648"/>
    <cellStyle name="표준 3 27" xfId="1649"/>
    <cellStyle name="표준 3 28" xfId="1650"/>
    <cellStyle name="표준 3 29" xfId="1651"/>
    <cellStyle name="표준 3 3" xfId="1652"/>
    <cellStyle name="표준 3 30" xfId="1653"/>
    <cellStyle name="표준 3 31" xfId="1654"/>
    <cellStyle name="표준 3 32" xfId="1655"/>
    <cellStyle name="표준 3 33" xfId="1656"/>
    <cellStyle name="표준 3 34" xfId="1657"/>
    <cellStyle name="표준 3 35" xfId="1658"/>
    <cellStyle name="표준 3 4" xfId="1659"/>
    <cellStyle name="표준 3 5" xfId="1660"/>
    <cellStyle name="표준 3 6" xfId="1661"/>
    <cellStyle name="표준 3 7" xfId="1662"/>
    <cellStyle name="표준 3 8" xfId="1663"/>
    <cellStyle name="표준 3 9" xfId="1664"/>
    <cellStyle name="표준 3_SECL EGYPT ETHLYNE REV.4" xfId="1665"/>
    <cellStyle name="표준 30" xfId="1666"/>
    <cellStyle name="표준 31" xfId="1667"/>
    <cellStyle name="표준 32" xfId="1668"/>
    <cellStyle name="표준 33" xfId="1669"/>
    <cellStyle name="표준 33 2" xfId="1670"/>
    <cellStyle name="표준 33 2 2" xfId="1671"/>
    <cellStyle name="표준 33 2 3" xfId="1672"/>
    <cellStyle name="표준 33 2 3 2" xfId="1673"/>
    <cellStyle name="표준 33 2 3_Book1" xfId="1674"/>
    <cellStyle name="표준 33 2_Book1" xfId="1675"/>
    <cellStyle name="표준 33_Book1" xfId="1676"/>
    <cellStyle name="표준 34" xfId="1677"/>
    <cellStyle name="표준 4" xfId="1678"/>
    <cellStyle name="표준 4 2" xfId="1679"/>
    <cellStyle name="표준 5" xfId="1680"/>
    <cellStyle name="표준 6" xfId="1681"/>
    <cellStyle name="표준 7" xfId="1682"/>
    <cellStyle name="표준 7 10" xfId="1683"/>
    <cellStyle name="표준 7 11" xfId="1684"/>
    <cellStyle name="표준 7 12" xfId="1685"/>
    <cellStyle name="표준 7 13" xfId="1686"/>
    <cellStyle name="표준 7 14" xfId="1687"/>
    <cellStyle name="표준 7 15" xfId="1688"/>
    <cellStyle name="표준 7 16" xfId="1689"/>
    <cellStyle name="표준 7 17" xfId="1690"/>
    <cellStyle name="표준 7 18" xfId="1691"/>
    <cellStyle name="표준 7 19" xfId="1692"/>
    <cellStyle name="표준 7 2" xfId="1693"/>
    <cellStyle name="표준 7 20" xfId="1694"/>
    <cellStyle name="표준 7 21" xfId="1695"/>
    <cellStyle name="표준 7 22" xfId="1696"/>
    <cellStyle name="표준 7 23" xfId="1697"/>
    <cellStyle name="표준 7 24" xfId="1698"/>
    <cellStyle name="표준 7 25" xfId="1699"/>
    <cellStyle name="표준 7 26" xfId="1700"/>
    <cellStyle name="표준 7 27" xfId="1701"/>
    <cellStyle name="표준 7 28" xfId="1702"/>
    <cellStyle name="표준 7 29" xfId="1703"/>
    <cellStyle name="표준 7 3" xfId="1704"/>
    <cellStyle name="표준 7 30" xfId="1705"/>
    <cellStyle name="표준 7 31" xfId="1706"/>
    <cellStyle name="표준 7 32" xfId="1707"/>
    <cellStyle name="표준 7 33" xfId="1708"/>
    <cellStyle name="표준 7 34" xfId="1709"/>
    <cellStyle name="표준 7 35" xfId="1710"/>
    <cellStyle name="표준 7 36" xfId="1711"/>
    <cellStyle name="표준 7 37" xfId="1712"/>
    <cellStyle name="표준 7 38" xfId="1713"/>
    <cellStyle name="표준 7 39" xfId="1714"/>
    <cellStyle name="표준 7 4" xfId="1715"/>
    <cellStyle name="표준 7 5" xfId="1716"/>
    <cellStyle name="표준 7 6" xfId="1717"/>
    <cellStyle name="표준 7 7" xfId="1718"/>
    <cellStyle name="표준 7 8" xfId="1719"/>
    <cellStyle name="표준 7 9" xfId="1720"/>
    <cellStyle name="표준 7_SECL EGYPT ETHLYNE REV.4" xfId="1721"/>
    <cellStyle name="표준 8" xfId="1722"/>
    <cellStyle name="표준 8 10" xfId="1723"/>
    <cellStyle name="표준 8 11" xfId="1724"/>
    <cellStyle name="표준 8 12" xfId="1725"/>
    <cellStyle name="표준 8 13" xfId="1726"/>
    <cellStyle name="표준 8 14" xfId="1727"/>
    <cellStyle name="표준 8 15" xfId="1728"/>
    <cellStyle name="표준 8 16" xfId="1729"/>
    <cellStyle name="표준 8 17" xfId="1730"/>
    <cellStyle name="표준 8 18" xfId="1731"/>
    <cellStyle name="표준 8 19" xfId="1732"/>
    <cellStyle name="표준 8 2" xfId="1733"/>
    <cellStyle name="표준 8 20" xfId="1734"/>
    <cellStyle name="표준 8 21" xfId="1735"/>
    <cellStyle name="표준 8 22" xfId="1736"/>
    <cellStyle name="표준 8 23" xfId="1737"/>
    <cellStyle name="표준 8 24" xfId="1738"/>
    <cellStyle name="표준 8 25" xfId="1739"/>
    <cellStyle name="표준 8 26" xfId="1740"/>
    <cellStyle name="표준 8 27" xfId="1741"/>
    <cellStyle name="표준 8 28" xfId="1742"/>
    <cellStyle name="표준 8 29" xfId="1743"/>
    <cellStyle name="표준 8 3" xfId="1744"/>
    <cellStyle name="표준 8 30" xfId="1745"/>
    <cellStyle name="표준 8 31" xfId="1746"/>
    <cellStyle name="표준 8 32" xfId="1747"/>
    <cellStyle name="표준 8 33" xfId="1748"/>
    <cellStyle name="표준 8 34" xfId="1749"/>
    <cellStyle name="표준 8 35" xfId="1750"/>
    <cellStyle name="표준 8 36" xfId="1751"/>
    <cellStyle name="표준 8 37" xfId="1752"/>
    <cellStyle name="표준 8 38" xfId="1753"/>
    <cellStyle name="표준 8 39" xfId="1754"/>
    <cellStyle name="표준 8 4" xfId="1755"/>
    <cellStyle name="표준 8 5" xfId="1756"/>
    <cellStyle name="표준 8 6" xfId="1757"/>
    <cellStyle name="표준 8 7" xfId="1758"/>
    <cellStyle name="표준 8 8" xfId="1759"/>
    <cellStyle name="표준 8 9" xfId="1760"/>
    <cellStyle name="표준 8_SECL EGYPT ETHLYNE REV.4" xfId="1761"/>
    <cellStyle name="표준 81" xfId="1762"/>
    <cellStyle name="표준 9" xfId="1763"/>
    <cellStyle name="표준 9 10" xfId="1764"/>
    <cellStyle name="표준 9 11" xfId="1765"/>
    <cellStyle name="표준 9 12" xfId="1766"/>
    <cellStyle name="표준 9 13" xfId="1767"/>
    <cellStyle name="표준 9 14" xfId="1768"/>
    <cellStyle name="표준 9 15" xfId="1769"/>
    <cellStyle name="표준 9 16" xfId="1770"/>
    <cellStyle name="표준 9 17" xfId="1771"/>
    <cellStyle name="표준 9 18" xfId="1772"/>
    <cellStyle name="표준 9 19" xfId="1773"/>
    <cellStyle name="표준 9 2" xfId="1774"/>
    <cellStyle name="표준 9 20" xfId="1775"/>
    <cellStyle name="표준 9 21" xfId="1776"/>
    <cellStyle name="표준 9 22" xfId="1777"/>
    <cellStyle name="표준 9 23" xfId="1778"/>
    <cellStyle name="표준 9 24" xfId="1779"/>
    <cellStyle name="표준 9 25" xfId="1780"/>
    <cellStyle name="표준 9 26" xfId="1781"/>
    <cellStyle name="표준 9 27" xfId="1782"/>
    <cellStyle name="표준 9 28" xfId="1783"/>
    <cellStyle name="표준 9 29" xfId="1784"/>
    <cellStyle name="표준 9 3" xfId="1785"/>
    <cellStyle name="표준 9 30" xfId="1786"/>
    <cellStyle name="표준 9 31" xfId="1787"/>
    <cellStyle name="표준 9 32" xfId="1788"/>
    <cellStyle name="표준 9 33" xfId="1789"/>
    <cellStyle name="표준 9 34" xfId="1790"/>
    <cellStyle name="표준 9 35" xfId="1791"/>
    <cellStyle name="표준 9 36" xfId="1792"/>
    <cellStyle name="표준 9 37" xfId="1793"/>
    <cellStyle name="표준 9 38" xfId="1794"/>
    <cellStyle name="표준 9 39" xfId="1795"/>
    <cellStyle name="표준 9 4" xfId="1796"/>
    <cellStyle name="표준 9 5" xfId="1797"/>
    <cellStyle name="표준 9 6" xfId="1798"/>
    <cellStyle name="표준 9 7" xfId="1799"/>
    <cellStyle name="표준 9 8" xfId="1800"/>
    <cellStyle name="표준 9 9" xfId="1801"/>
    <cellStyle name="표준 일정표" xfId="1802"/>
    <cellStyle name="표준?Sheet8 (3)" xfId="1803"/>
    <cellStyle name="표준_BAPCO Index_Excel(084)_rev1(090818)" xfId="1804"/>
    <cellStyle name="합산" xfId="1805"/>
    <cellStyle name="화폐기호" xfId="1806"/>
    <cellStyle name="화폐기호0" xfId="1807"/>
    <cellStyle name="一般_GARMENT STEP FORM HK" xfId="775"/>
    <cellStyle name="入力" xfId="991"/>
    <cellStyle name="出力" xfId="939"/>
    <cellStyle name="千分位[0]_GARMENT STEP FORM HK" xfId="942"/>
    <cellStyle name="千分位_GARMENT STEP FORM HK" xfId="943"/>
    <cellStyle name="合計" xfId="920"/>
    <cellStyle name="悪い" xfId="684"/>
    <cellStyle name="文字列" xfId="1269"/>
    <cellStyle name="普通" xfId="1268"/>
    <cellStyle name="未定義" xfId="1272"/>
    <cellStyle name="桁区切り [0.0]" xfId="815"/>
    <cellStyle name="桁区切り [0.00] 10" xfId="816"/>
    <cellStyle name="桁区切り [0.00] 11" xfId="817"/>
    <cellStyle name="桁区切り [0.00] 11 2" xfId="818"/>
    <cellStyle name="桁区切り [0.00] 11 3" xfId="819"/>
    <cellStyle name="桁区切り [0.00] 11 3 2" xfId="820"/>
    <cellStyle name="桁区切り [0.00] 11_MEA-11-2150～" xfId="821"/>
    <cellStyle name="桁区切り [0.00] 12" xfId="822"/>
    <cellStyle name="桁区切り [0.00] 13" xfId="823"/>
    <cellStyle name="桁区切り [0.00] 14" xfId="824"/>
    <cellStyle name="桁区切り [0.00] 15" xfId="825"/>
    <cellStyle name="桁区切り [0.00] 16" xfId="826"/>
    <cellStyle name="桁区切り [0.00] 17" xfId="827"/>
    <cellStyle name="桁区切り [0.00] 18" xfId="828"/>
    <cellStyle name="桁区切り [0.00] 19" xfId="829"/>
    <cellStyle name="桁区切り [0.00] 2" xfId="830"/>
    <cellStyle name="桁区切り [0.00] 2 2" xfId="831"/>
    <cellStyle name="桁区切り [0.00] 2 3" xfId="832"/>
    <cellStyle name="桁区切り [0.00] 2_MEA-11-1600～" xfId="833"/>
    <cellStyle name="桁区切り [0.00] 20" xfId="834"/>
    <cellStyle name="桁区切り [0.00] 21" xfId="835"/>
    <cellStyle name="桁区切り [0.00] 3" xfId="836"/>
    <cellStyle name="桁区切り [0.00] 3 2" xfId="837"/>
    <cellStyle name="桁区切り [0.00] 3_MEA-11-1950～" xfId="838"/>
    <cellStyle name="桁区切り [0.00] 4" xfId="839"/>
    <cellStyle name="桁区切り [0.00] 5" xfId="840"/>
    <cellStyle name="桁区切り [0.00] 6" xfId="841"/>
    <cellStyle name="桁区切り [0.00] 7" xfId="842"/>
    <cellStyle name="桁区切り [0.00] 8" xfId="843"/>
    <cellStyle name="桁区切り [0.00] 9" xfId="844"/>
    <cellStyle name="桁区切り [0.000]" xfId="845"/>
    <cellStyle name="桁区切り 10" xfId="846"/>
    <cellStyle name="桁区切り 10 2" xfId="847"/>
    <cellStyle name="桁区切り 10 2 2" xfId="848"/>
    <cellStyle name="桁区切り 10 2 3" xfId="849"/>
    <cellStyle name="桁区切り 10 3" xfId="850"/>
    <cellStyle name="桁区切り 10 4" xfId="851"/>
    <cellStyle name="桁区切り 10 5" xfId="852"/>
    <cellStyle name="桁区切り 10 5 2" xfId="853"/>
    <cellStyle name="桁区切り 10 6" xfId="854"/>
    <cellStyle name="桁区切り 10 7" xfId="855"/>
    <cellStyle name="桁区切り 10_MEA-11-2130" xfId="856"/>
    <cellStyle name="桁区切り 11" xfId="857"/>
    <cellStyle name="桁区切り 11 2" xfId="858"/>
    <cellStyle name="桁区切り 12" xfId="859"/>
    <cellStyle name="桁区切り 13" xfId="860"/>
    <cellStyle name="桁区切り 13 10" xfId="861"/>
    <cellStyle name="桁区切り 13 11" xfId="862"/>
    <cellStyle name="桁区切り 13 12" xfId="863"/>
    <cellStyle name="桁区切り 13 2" xfId="864"/>
    <cellStyle name="桁区切り 13 3" xfId="865"/>
    <cellStyle name="桁区切り 13 4" xfId="866"/>
    <cellStyle name="桁区切り 13 4 2" xfId="867"/>
    <cellStyle name="桁区切り 13 5" xfId="868"/>
    <cellStyle name="桁区切り 13 6" xfId="869"/>
    <cellStyle name="桁区切り 13 6 2" xfId="870"/>
    <cellStyle name="桁区切り 13 7" xfId="871"/>
    <cellStyle name="桁区切り 13 8" xfId="872"/>
    <cellStyle name="桁区切り 13 9" xfId="873"/>
    <cellStyle name="桁区切り 14" xfId="874"/>
    <cellStyle name="桁区切り 15" xfId="875"/>
    <cellStyle name="桁区切り 16" xfId="876"/>
    <cellStyle name="桁区切り 17" xfId="877"/>
    <cellStyle name="桁区切り 18" xfId="878"/>
    <cellStyle name="桁区切り 19" xfId="879"/>
    <cellStyle name="桁区切り 2" xfId="880"/>
    <cellStyle name="桁区切り 2 2" xfId="881"/>
    <cellStyle name="桁区切り 2 2 10" xfId="882"/>
    <cellStyle name="桁区切り 2 2 2" xfId="883"/>
    <cellStyle name="桁区切り 2 2 2 2" xfId="884"/>
    <cellStyle name="桁区切り 2 2 2 3" xfId="885"/>
    <cellStyle name="桁区切り 2 2 2 3 2" xfId="886"/>
    <cellStyle name="桁区切り 2 2 3" xfId="887"/>
    <cellStyle name="桁区切り 2 2 4" xfId="888"/>
    <cellStyle name="桁区切り 2 2 5" xfId="889"/>
    <cellStyle name="桁区切り 2 2 6" xfId="890"/>
    <cellStyle name="桁区切り 2 2 7" xfId="891"/>
    <cellStyle name="桁区切り 2 2 8" xfId="892"/>
    <cellStyle name="桁区切り 2 2 9" xfId="893"/>
    <cellStyle name="桁区切り 2 2_MEA-11-1950～" xfId="894"/>
    <cellStyle name="桁区切り 2 3" xfId="895"/>
    <cellStyle name="桁区切り 2 3 2" xfId="896"/>
    <cellStyle name="桁区切り 2 4" xfId="897"/>
    <cellStyle name="桁区切り 2 5" xfId="898"/>
    <cellStyle name="桁区切り 2 6" xfId="899"/>
    <cellStyle name="桁区切り 2 7" xfId="900"/>
    <cellStyle name="桁区切り 2 8" xfId="901"/>
    <cellStyle name="桁区切り 2_MEA-11-1950～" xfId="902"/>
    <cellStyle name="桁区切り 20" xfId="903"/>
    <cellStyle name="桁区切り 21" xfId="904"/>
    <cellStyle name="桁区切り 22" xfId="905"/>
    <cellStyle name="桁区切り 23" xfId="906"/>
    <cellStyle name="桁区切り 24" xfId="907"/>
    <cellStyle name="桁区切り 25" xfId="908"/>
    <cellStyle name="桁区切り 3" xfId="909"/>
    <cellStyle name="桁区切り 4" xfId="910"/>
    <cellStyle name="桁区切り 5" xfId="911"/>
    <cellStyle name="桁区切り 6" xfId="912"/>
    <cellStyle name="桁区切り 7" xfId="913"/>
    <cellStyle name="桁区切り 8" xfId="914"/>
    <cellStyle name="桁区切り 9" xfId="915"/>
    <cellStyle name="標準 10" xfId="992"/>
    <cellStyle name="標準 100" xfId="993"/>
    <cellStyle name="標準 101" xfId="994"/>
    <cellStyle name="標準 102" xfId="995"/>
    <cellStyle name="標準 103" xfId="996"/>
    <cellStyle name="標準 104" xfId="997"/>
    <cellStyle name="標準 105" xfId="998"/>
    <cellStyle name="標準 106" xfId="999"/>
    <cellStyle name="標準 107" xfId="1000"/>
    <cellStyle name="標準 108" xfId="1001"/>
    <cellStyle name="標準 109" xfId="1002"/>
    <cellStyle name="標準 11" xfId="1003"/>
    <cellStyle name="標準 110" xfId="1004"/>
    <cellStyle name="標準 111" xfId="1005"/>
    <cellStyle name="標準 112" xfId="1006"/>
    <cellStyle name="標準 113" xfId="1007"/>
    <cellStyle name="標準 114" xfId="1008"/>
    <cellStyle name="標準 115" xfId="1009"/>
    <cellStyle name="標準 116" xfId="1010"/>
    <cellStyle name="標準 117" xfId="1011"/>
    <cellStyle name="標準 118" xfId="1012"/>
    <cellStyle name="標準 119" xfId="1013"/>
    <cellStyle name="標準 12" xfId="1014"/>
    <cellStyle name="標準 120" xfId="1015"/>
    <cellStyle name="標準 121" xfId="1016"/>
    <cellStyle name="標準 122" xfId="1017"/>
    <cellStyle name="標準 123" xfId="1018"/>
    <cellStyle name="標準 124" xfId="1019"/>
    <cellStyle name="標準 125" xfId="1020"/>
    <cellStyle name="標準 126" xfId="1021"/>
    <cellStyle name="標準 127" xfId="1022"/>
    <cellStyle name="標準 128" xfId="1023"/>
    <cellStyle name="標準 129" xfId="1024"/>
    <cellStyle name="標準 13" xfId="1025"/>
    <cellStyle name="標準 130" xfId="1026"/>
    <cellStyle name="標準 131" xfId="1027"/>
    <cellStyle name="標準 132" xfId="1028"/>
    <cellStyle name="標準 133" xfId="1029"/>
    <cellStyle name="標準 134" xfId="1030"/>
    <cellStyle name="標準 135" xfId="1031"/>
    <cellStyle name="標準 136" xfId="1032"/>
    <cellStyle name="標準 137" xfId="1033"/>
    <cellStyle name="標準 138" xfId="1034"/>
    <cellStyle name="標準 139" xfId="1035"/>
    <cellStyle name="標準 14" xfId="1036"/>
    <cellStyle name="標準 140" xfId="1037"/>
    <cellStyle name="標準 141" xfId="1038"/>
    <cellStyle name="標準 142" xfId="1039"/>
    <cellStyle name="標準 143" xfId="1040"/>
    <cellStyle name="標準 144" xfId="1041"/>
    <cellStyle name="標準 145" xfId="1042"/>
    <cellStyle name="標準 146" xfId="1043"/>
    <cellStyle name="標準 147" xfId="1044"/>
    <cellStyle name="標準 148" xfId="1045"/>
    <cellStyle name="標準 149" xfId="1046"/>
    <cellStyle name="標準 15" xfId="1047"/>
    <cellStyle name="標準 150" xfId="1048"/>
    <cellStyle name="標準 151" xfId="1049"/>
    <cellStyle name="標準 152" xfId="1050"/>
    <cellStyle name="標準 153" xfId="1051"/>
    <cellStyle name="標準 154" xfId="1052"/>
    <cellStyle name="標準 155" xfId="1053"/>
    <cellStyle name="標準 156" xfId="1054"/>
    <cellStyle name="標準 157" xfId="1055"/>
    <cellStyle name="標準 158" xfId="1056"/>
    <cellStyle name="標準 159" xfId="1057"/>
    <cellStyle name="標準 16" xfId="1058"/>
    <cellStyle name="標準 160" xfId="1059"/>
    <cellStyle name="標準 161" xfId="1060"/>
    <cellStyle name="標準 162" xfId="1061"/>
    <cellStyle name="標準 163" xfId="1062"/>
    <cellStyle name="標準 164" xfId="1063"/>
    <cellStyle name="標準 165" xfId="1064"/>
    <cellStyle name="標準 166" xfId="1065"/>
    <cellStyle name="標準 167" xfId="1066"/>
    <cellStyle name="標準 168" xfId="1067"/>
    <cellStyle name="標準 169" xfId="1068"/>
    <cellStyle name="標準 17" xfId="1069"/>
    <cellStyle name="標準 170" xfId="1070"/>
    <cellStyle name="標準 171" xfId="1071"/>
    <cellStyle name="標準 172" xfId="1072"/>
    <cellStyle name="標準 173" xfId="1073"/>
    <cellStyle name="標準 174" xfId="1074"/>
    <cellStyle name="標準 175" xfId="1075"/>
    <cellStyle name="標準 176" xfId="1076"/>
    <cellStyle name="標準 177" xfId="1077"/>
    <cellStyle name="標準 178" xfId="1078"/>
    <cellStyle name="標準 179" xfId="1079"/>
    <cellStyle name="標準 18" xfId="1080"/>
    <cellStyle name="標準 180" xfId="1081"/>
    <cellStyle name="標準 181" xfId="1082"/>
    <cellStyle name="標準 182" xfId="1083"/>
    <cellStyle name="標準 183" xfId="1084"/>
    <cellStyle name="標準 184" xfId="1085"/>
    <cellStyle name="標準 185" xfId="1086"/>
    <cellStyle name="標準 186" xfId="1087"/>
    <cellStyle name="標準 187" xfId="1088"/>
    <cellStyle name="標準 188" xfId="1089"/>
    <cellStyle name="標準 189" xfId="1090"/>
    <cellStyle name="標準 19" xfId="1091"/>
    <cellStyle name="標準 190" xfId="1092"/>
    <cellStyle name="標準 191" xfId="1093"/>
    <cellStyle name="標準 192" xfId="1094"/>
    <cellStyle name="標準 193" xfId="1095"/>
    <cellStyle name="標準 194" xfId="1096"/>
    <cellStyle name="標準 195" xfId="1097"/>
    <cellStyle name="標準 196" xfId="1098"/>
    <cellStyle name="標準 197" xfId="1099"/>
    <cellStyle name="標準 198" xfId="1100"/>
    <cellStyle name="標準 199" xfId="1101"/>
    <cellStyle name="標準 2" xfId="1102"/>
    <cellStyle name="標準 2 2" xfId="1103"/>
    <cellStyle name="標準 2 2 2" xfId="1104"/>
    <cellStyle name="標準 2 2 3" xfId="1105"/>
    <cellStyle name="標準 2 2 4" xfId="1106"/>
    <cellStyle name="標準 2 2 5" xfId="1107"/>
    <cellStyle name="標準 2 2 5 2" xfId="1108"/>
    <cellStyle name="標準 2 2 6" xfId="1109"/>
    <cellStyle name="標準 2 2 7" xfId="1110"/>
    <cellStyle name="標準 2 2_MEA-11-1600～" xfId="1111"/>
    <cellStyle name="標準 2 3" xfId="1112"/>
    <cellStyle name="標準 2 4" xfId="1113"/>
    <cellStyle name="標準 2 5" xfId="1114"/>
    <cellStyle name="標準 2 6" xfId="1115"/>
    <cellStyle name="標準 2 7" xfId="1116"/>
    <cellStyle name="標準 2 7 2" xfId="1117"/>
    <cellStyle name="標準 2 7_MEA-12-2500～" xfId="1118"/>
    <cellStyle name="標準 2_MEA-10-1500～" xfId="1119"/>
    <cellStyle name="標準 20" xfId="1120"/>
    <cellStyle name="標準 200" xfId="1121"/>
    <cellStyle name="標準 201" xfId="1122"/>
    <cellStyle name="標準 202" xfId="1123"/>
    <cellStyle name="標準 203" xfId="1124"/>
    <cellStyle name="標準 204" xfId="1125"/>
    <cellStyle name="標準 205" xfId="1126"/>
    <cellStyle name="標準 206" xfId="1127"/>
    <cellStyle name="標準 207" xfId="1128"/>
    <cellStyle name="標準 208" xfId="1129"/>
    <cellStyle name="標準 209" xfId="1130"/>
    <cellStyle name="標準 21" xfId="1131"/>
    <cellStyle name="標準 210" xfId="1132"/>
    <cellStyle name="標準 211" xfId="1133"/>
    <cellStyle name="標準 212" xfId="1134"/>
    <cellStyle name="標準 213" xfId="1135"/>
    <cellStyle name="標準 214" xfId="1136"/>
    <cellStyle name="標準 215" xfId="1137"/>
    <cellStyle name="標準 216" xfId="1138"/>
    <cellStyle name="標準 217" xfId="1139"/>
    <cellStyle name="標準 218" xfId="1140"/>
    <cellStyle name="標準 219" xfId="1141"/>
    <cellStyle name="標準 22" xfId="1142"/>
    <cellStyle name="標準 220" xfId="1143"/>
    <cellStyle name="標準 221" xfId="1144"/>
    <cellStyle name="標準 222" xfId="1145"/>
    <cellStyle name="標準 223" xfId="1146"/>
    <cellStyle name="標準 224" xfId="1147"/>
    <cellStyle name="標準 225" xfId="1148"/>
    <cellStyle name="標準 226" xfId="1149"/>
    <cellStyle name="標準 227" xfId="1150"/>
    <cellStyle name="標準 228" xfId="1151"/>
    <cellStyle name="標準 229" xfId="1152"/>
    <cellStyle name="標準 23" xfId="1153"/>
    <cellStyle name="標準 230" xfId="1154"/>
    <cellStyle name="標準 231" xfId="1155"/>
    <cellStyle name="標準 232" xfId="1156"/>
    <cellStyle name="標準 233" xfId="1157"/>
    <cellStyle name="標準 234" xfId="1158"/>
    <cellStyle name="標準 235" xfId="1159"/>
    <cellStyle name="標準 236" xfId="1160"/>
    <cellStyle name="標準 237" xfId="1161"/>
    <cellStyle name="標準 238" xfId="1162"/>
    <cellStyle name="標準 239" xfId="1163"/>
    <cellStyle name="標準 24" xfId="1164"/>
    <cellStyle name="標準 25" xfId="1165"/>
    <cellStyle name="標準 26" xfId="1166"/>
    <cellStyle name="標準 27" xfId="1167"/>
    <cellStyle name="標準 28" xfId="1168"/>
    <cellStyle name="標準 29" xfId="1169"/>
    <cellStyle name="標準 3" xfId="1170"/>
    <cellStyle name="標準 3 2" xfId="1171"/>
    <cellStyle name="標準 3 2 2" xfId="1172"/>
    <cellStyle name="標準 3 2 3" xfId="1173"/>
    <cellStyle name="標準 3 2 4" xfId="1174"/>
    <cellStyle name="標準 3 2_FIdata" xfId="1175"/>
    <cellStyle name="標準 3 3" xfId="1176"/>
    <cellStyle name="標準 3_MEA-11-1600～" xfId="1177"/>
    <cellStyle name="標準 30" xfId="1178"/>
    <cellStyle name="標準 31" xfId="1179"/>
    <cellStyle name="標準 32" xfId="1180"/>
    <cellStyle name="標準 33" xfId="1181"/>
    <cellStyle name="標準 34" xfId="1182"/>
    <cellStyle name="標準 35" xfId="1183"/>
    <cellStyle name="標準 36" xfId="1184"/>
    <cellStyle name="標準 37" xfId="1185"/>
    <cellStyle name="標準 38" xfId="1186"/>
    <cellStyle name="標準 39" xfId="1187"/>
    <cellStyle name="標準 4" xfId="1188"/>
    <cellStyle name="標準 4 2" xfId="1189"/>
    <cellStyle name="標準 4 3" xfId="1190"/>
    <cellStyle name="標準 4_MEA-11-1700～" xfId="1191"/>
    <cellStyle name="標準 40" xfId="1192"/>
    <cellStyle name="標準 41" xfId="1193"/>
    <cellStyle name="標準 42" xfId="1194"/>
    <cellStyle name="標準 43" xfId="1195"/>
    <cellStyle name="標準 44" xfId="1196"/>
    <cellStyle name="標準 45" xfId="1197"/>
    <cellStyle name="標準 46" xfId="1198"/>
    <cellStyle name="標準 47" xfId="1199"/>
    <cellStyle name="標準 48" xfId="1200"/>
    <cellStyle name="標準 49" xfId="1201"/>
    <cellStyle name="標準 5" xfId="1202"/>
    <cellStyle name="標準 5 2" xfId="1203"/>
    <cellStyle name="標準 5_MEA-11-1700～" xfId="1204"/>
    <cellStyle name="標準 50" xfId="1205"/>
    <cellStyle name="標準 51" xfId="1206"/>
    <cellStyle name="標準 52" xfId="1207"/>
    <cellStyle name="標準 53" xfId="1208"/>
    <cellStyle name="標準 54" xfId="1209"/>
    <cellStyle name="標準 55" xfId="1210"/>
    <cellStyle name="標準 56" xfId="1211"/>
    <cellStyle name="標準 57" xfId="1212"/>
    <cellStyle name="標準 58" xfId="1213"/>
    <cellStyle name="標準 59" xfId="1214"/>
    <cellStyle name="標準 6" xfId="1215"/>
    <cellStyle name="標準 60" xfId="1216"/>
    <cellStyle name="標準 61" xfId="1217"/>
    <cellStyle name="標準 62" xfId="1218"/>
    <cellStyle name="標準 63" xfId="1219"/>
    <cellStyle name="標準 64" xfId="1220"/>
    <cellStyle name="標準 65" xfId="1221"/>
    <cellStyle name="標準 66" xfId="1222"/>
    <cellStyle name="標準 67" xfId="1223"/>
    <cellStyle name="標準 68" xfId="1224"/>
    <cellStyle name="標準 69" xfId="1225"/>
    <cellStyle name="標準 7" xfId="1226"/>
    <cellStyle name="標準 70" xfId="1227"/>
    <cellStyle name="標準 71" xfId="1228"/>
    <cellStyle name="標準 72" xfId="1229"/>
    <cellStyle name="標準 73" xfId="1230"/>
    <cellStyle name="標準 74" xfId="1231"/>
    <cellStyle name="標準 75" xfId="1232"/>
    <cellStyle name="標準 76" xfId="1233"/>
    <cellStyle name="標準 77" xfId="1234"/>
    <cellStyle name="標準 78" xfId="1235"/>
    <cellStyle name="標準 79" xfId="1236"/>
    <cellStyle name="標準 8" xfId="1237"/>
    <cellStyle name="標準 8 2" xfId="1238"/>
    <cellStyle name="標準 8_MEA-11-2074 Rev3" xfId="1239"/>
    <cellStyle name="標準 80" xfId="1240"/>
    <cellStyle name="標準 81" xfId="1241"/>
    <cellStyle name="標準 82" xfId="1242"/>
    <cellStyle name="標準 83" xfId="1243"/>
    <cellStyle name="標準 84" xfId="1244"/>
    <cellStyle name="標準 85" xfId="1245"/>
    <cellStyle name="標準 86" xfId="1246"/>
    <cellStyle name="標準 87" xfId="1247"/>
    <cellStyle name="標準 88" xfId="1248"/>
    <cellStyle name="標準 89" xfId="1249"/>
    <cellStyle name="標準 9" xfId="1250"/>
    <cellStyle name="標準 90" xfId="1251"/>
    <cellStyle name="標準 91" xfId="1252"/>
    <cellStyle name="標準 92" xfId="1253"/>
    <cellStyle name="標準 93" xfId="1254"/>
    <cellStyle name="標準 94" xfId="1255"/>
    <cellStyle name="標準 95" xfId="1256"/>
    <cellStyle name="標準 96" xfId="1257"/>
    <cellStyle name="標準 97" xfId="1258"/>
    <cellStyle name="標準 98" xfId="1259"/>
    <cellStyle name="標準 99" xfId="1260"/>
    <cellStyle name="標準_SK_AMC" xfId="1261"/>
    <cellStyle name="標準_YC2001b～" xfId="1262"/>
    <cellStyle name="標準_YC2001b～_YC-2800～" xfId="1263"/>
    <cellStyle name="標準_YC2202～ 2" xfId="1264"/>
    <cellStyle name="標準_エスコジャパン" xfId="1265"/>
    <cellStyle name="標準_見積ﾌｧｲﾙ編集用 その１" xfId="1266"/>
    <cellStyle name="標準ゴシック14" xfId="1267"/>
    <cellStyle name="良い" xfId="1273"/>
    <cellStyle name="製番" xfId="940"/>
    <cellStyle name="見出し 1" xfId="916"/>
    <cellStyle name="見出し 2" xfId="917"/>
    <cellStyle name="見出し 3" xfId="918"/>
    <cellStyle name="見出し 4" xfId="919"/>
    <cellStyle name="計算" xfId="813"/>
    <cellStyle name="説明文" xfId="941"/>
    <cellStyle name="警告文" xfId="814"/>
    <cellStyle name="貨幣 [0]_GARMENT STEP FORM HK" xfId="809"/>
    <cellStyle name="貨幣_GARMENT STEP FORM HK" xfId="810"/>
    <cellStyle name="通貨 10" xfId="946"/>
    <cellStyle name="通貨 11" xfId="947"/>
    <cellStyle name="通貨 12" xfId="948"/>
    <cellStyle name="通貨 2" xfId="949"/>
    <cellStyle name="通貨 2 2" xfId="950"/>
    <cellStyle name="通貨 2 2 2" xfId="951"/>
    <cellStyle name="通貨 2 2 2 2" xfId="952"/>
    <cellStyle name="通貨 2 2 2 2 2" xfId="953"/>
    <cellStyle name="通貨 2 2 2 2 3" xfId="954"/>
    <cellStyle name="通貨 2 2 2 2 4" xfId="955"/>
    <cellStyle name="通貨 2 2 2 2 5" xfId="956"/>
    <cellStyle name="通貨 2 2 2 2 6" xfId="957"/>
    <cellStyle name="通貨 2 2 2 2 7" xfId="958"/>
    <cellStyle name="通貨 2 2 2 2 8" xfId="959"/>
    <cellStyle name="通貨 2 2 2 2 9" xfId="960"/>
    <cellStyle name="通貨 2 2 3" xfId="961"/>
    <cellStyle name="通貨 2 2 4" xfId="962"/>
    <cellStyle name="通貨 2 2 5" xfId="963"/>
    <cellStyle name="通貨 2 2 6" xfId="964"/>
    <cellStyle name="通貨 2 2 7" xfId="965"/>
    <cellStyle name="通貨 2 2 8" xfId="966"/>
    <cellStyle name="通貨 2 3" xfId="967"/>
    <cellStyle name="通貨 2 4" xfId="968"/>
    <cellStyle name="通貨 2 5" xfId="969"/>
    <cellStyle name="通貨 2 5 2" xfId="970"/>
    <cellStyle name="通貨 2 6" xfId="971"/>
    <cellStyle name="通貨 2 7" xfId="972"/>
    <cellStyle name="通貨 3" xfId="973"/>
    <cellStyle name="通貨 4" xfId="974"/>
    <cellStyle name="通貨 5" xfId="975"/>
    <cellStyle name="通貨 6" xfId="976"/>
    <cellStyle name="通貨 7" xfId="977"/>
    <cellStyle name="通貨 8" xfId="978"/>
    <cellStyle name="通貨 8 2" xfId="979"/>
    <cellStyle name="通貨 9" xfId="980"/>
    <cellStyle name="通貨$" xfId="981"/>
    <cellStyle name="通貨@" xfId="982"/>
    <cellStyle name="通貨\" xfId="983"/>
    <cellStyle name="通貨C$" xfId="984"/>
    <cellStyle name="通貨HKD" xfId="985"/>
    <cellStyle name="通貨JPY" xfId="986"/>
    <cellStyle name="通貨US$" xfId="987"/>
    <cellStyle name="通貨USD" xfId="988"/>
    <cellStyle name="通貨元" xfId="989"/>
    <cellStyle name="集計" xfId="93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ubillo@trsa.es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70"/>
  <sheetViews>
    <sheetView topLeftCell="A4" zoomScaleNormal="100" workbookViewId="0">
      <selection activeCell="Q18" sqref="Q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7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5" style="1" customWidth="1"/>
    <col min="11" max="11" width="13.625" style="1" customWidth="1"/>
    <col min="12" max="222" width="9" style="81" customWidth="1"/>
    <col min="223" max="16384" width="9" style="1"/>
  </cols>
  <sheetData>
    <row r="1" spans="1:222" ht="4.9000000000000004" customHeight="1">
      <c r="J1" s="2"/>
      <c r="K1" s="2"/>
    </row>
    <row r="2" spans="1:222" ht="19.899999999999999" customHeight="1">
      <c r="A2" s="9" t="s">
        <v>36</v>
      </c>
      <c r="B2" s="9"/>
      <c r="C2" s="9"/>
      <c r="D2" s="9"/>
      <c r="E2" s="9"/>
      <c r="G2" s="20" t="s">
        <v>24</v>
      </c>
      <c r="H2" s="26"/>
      <c r="I2" s="27" t="s">
        <v>24</v>
      </c>
      <c r="J2" s="10" t="s">
        <v>19</v>
      </c>
      <c r="K2" s="2"/>
    </row>
    <row r="3" spans="1:22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22" s="4" customFormat="1" ht="15" customHeight="1">
      <c r="A4" s="151" t="s">
        <v>20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</row>
    <row r="5" spans="1:222" s="4" customFormat="1" ht="15" customHeight="1">
      <c r="A5" s="152" t="s">
        <v>21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</row>
    <row r="6" spans="1:222" s="4" customFormat="1" ht="15.75" customHeight="1">
      <c r="A6" s="17"/>
      <c r="C6" s="21"/>
      <c r="D6" s="84"/>
      <c r="E6" s="17"/>
      <c r="F6" s="82"/>
      <c r="G6" s="28"/>
      <c r="I6" s="28"/>
      <c r="J6" s="30"/>
      <c r="K6" s="28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</row>
    <row r="7" spans="1:222" ht="15.75" customHeight="1">
      <c r="A7" s="17"/>
      <c r="B7" s="31" t="s">
        <v>13</v>
      </c>
      <c r="C7" s="21"/>
      <c r="D7" s="136" t="s">
        <v>42</v>
      </c>
      <c r="E7" s="17"/>
      <c r="F7" s="82"/>
      <c r="G7" s="21"/>
      <c r="H7" s="31" t="s">
        <v>1</v>
      </c>
      <c r="I7" s="17"/>
      <c r="J7" s="74">
        <v>41184</v>
      </c>
      <c r="K7" s="21"/>
    </row>
    <row r="8" spans="1:222" ht="15.75" customHeight="1">
      <c r="A8" s="17"/>
      <c r="B8" s="21"/>
      <c r="C8" s="21"/>
      <c r="D8" s="17"/>
      <c r="E8" s="17"/>
      <c r="F8" s="81"/>
      <c r="G8" s="31"/>
      <c r="H8" s="17"/>
      <c r="I8" s="17"/>
      <c r="J8" s="17"/>
      <c r="K8" s="21"/>
    </row>
    <row r="9" spans="1:222" ht="15.75" customHeight="1">
      <c r="A9" s="17"/>
      <c r="B9" s="21"/>
      <c r="C9" s="21"/>
      <c r="D9" s="17"/>
      <c r="E9" s="17"/>
      <c r="F9" s="81"/>
      <c r="G9" s="31"/>
      <c r="H9" s="17" t="s">
        <v>44</v>
      </c>
      <c r="J9" s="135" t="s">
        <v>43</v>
      </c>
      <c r="K9" s="21"/>
    </row>
    <row r="10" spans="1:222" ht="15.75" customHeight="1">
      <c r="A10" s="17"/>
      <c r="B10" s="21"/>
      <c r="C10" s="21"/>
      <c r="D10" s="17"/>
      <c r="E10" s="84"/>
      <c r="G10" s="21"/>
      <c r="H10" s="20" t="s">
        <v>14</v>
      </c>
      <c r="J10" s="107" t="s">
        <v>45</v>
      </c>
      <c r="K10" s="33"/>
    </row>
    <row r="11" spans="1:222" ht="15.75" customHeight="1">
      <c r="A11" s="17"/>
      <c r="B11" s="78" t="s">
        <v>23</v>
      </c>
      <c r="C11" s="21"/>
      <c r="D11" s="114" t="s">
        <v>46</v>
      </c>
      <c r="E11" s="17"/>
      <c r="F11" s="81"/>
      <c r="G11" s="17"/>
      <c r="H11" s="20" t="s">
        <v>15</v>
      </c>
      <c r="I11" s="20"/>
      <c r="J11" s="32" t="s">
        <v>41</v>
      </c>
      <c r="K11" s="21"/>
    </row>
    <row r="12" spans="1:222" ht="15.75" customHeight="1">
      <c r="A12" s="17"/>
      <c r="B12" s="78" t="s">
        <v>26</v>
      </c>
      <c r="C12" s="21"/>
      <c r="D12" s="112" t="s">
        <v>47</v>
      </c>
      <c r="E12" s="17"/>
      <c r="F12" s="81"/>
      <c r="G12" s="17"/>
      <c r="H12" s="20" t="s">
        <v>5</v>
      </c>
      <c r="I12" s="21"/>
      <c r="J12" s="21" t="s">
        <v>35</v>
      </c>
      <c r="K12" s="21"/>
    </row>
    <row r="13" spans="1:222" ht="15.75" customHeight="1">
      <c r="A13" s="17"/>
      <c r="B13" s="78" t="s">
        <v>25</v>
      </c>
      <c r="C13" s="21"/>
      <c r="D13" s="113" t="s">
        <v>48</v>
      </c>
      <c r="E13" s="17"/>
      <c r="F13" s="81"/>
      <c r="G13" s="17"/>
      <c r="H13" s="20" t="s">
        <v>33</v>
      </c>
      <c r="I13" s="21"/>
      <c r="J13" s="79" t="s">
        <v>31</v>
      </c>
      <c r="K13" s="21"/>
    </row>
    <row r="14" spans="1:222" ht="15.75" customHeight="1">
      <c r="A14" s="17"/>
      <c r="B14" s="78" t="s">
        <v>30</v>
      </c>
      <c r="C14" s="17"/>
      <c r="D14" s="103"/>
      <c r="E14" s="17"/>
      <c r="F14" s="81"/>
      <c r="G14" s="17"/>
      <c r="H14" s="20" t="s">
        <v>25</v>
      </c>
      <c r="J14" s="83" t="s">
        <v>34</v>
      </c>
      <c r="K14" s="21"/>
    </row>
    <row r="15" spans="1:222" ht="15.75" customHeight="1">
      <c r="A15" s="17"/>
      <c r="B15" s="80" t="s">
        <v>32</v>
      </c>
      <c r="C15" s="17"/>
      <c r="D15" s="92"/>
      <c r="E15" s="17"/>
      <c r="F15" s="81"/>
      <c r="G15" s="17"/>
      <c r="H15" s="20" t="s">
        <v>30</v>
      </c>
      <c r="J15" s="85" t="s">
        <v>40</v>
      </c>
      <c r="K15" s="21"/>
    </row>
    <row r="16" spans="1:222" ht="15.75" customHeight="1">
      <c r="A16" s="17"/>
      <c r="B16" s="80"/>
      <c r="C16" s="17"/>
      <c r="D16" s="87"/>
      <c r="E16" s="17"/>
      <c r="F16" s="81"/>
      <c r="G16" s="17"/>
      <c r="H16" s="20" t="s">
        <v>32</v>
      </c>
      <c r="I16" s="21"/>
      <c r="J16" s="86" t="s">
        <v>37</v>
      </c>
      <c r="K16" s="21"/>
    </row>
    <row r="17" spans="1:11" ht="15.75" customHeight="1">
      <c r="A17" s="17"/>
      <c r="B17" s="80"/>
      <c r="C17" s="17"/>
      <c r="D17" s="34"/>
      <c r="E17" s="21"/>
      <c r="F17" s="21"/>
      <c r="G17" s="17"/>
      <c r="H17" s="17"/>
      <c r="I17" s="21"/>
      <c r="J17" s="8"/>
      <c r="K17" s="21"/>
    </row>
    <row r="18" spans="1:11" ht="15.75" customHeight="1">
      <c r="A18" s="17"/>
      <c r="B18" s="35" t="s">
        <v>6</v>
      </c>
      <c r="C18" s="35"/>
      <c r="D18" s="36" t="s">
        <v>7</v>
      </c>
      <c r="E18" s="43" t="s">
        <v>8</v>
      </c>
      <c r="F18" s="35"/>
      <c r="G18" s="35" t="s">
        <v>9</v>
      </c>
      <c r="H18" s="45" t="s">
        <v>12</v>
      </c>
      <c r="I18" s="46"/>
      <c r="J18" s="46" t="s">
        <v>10</v>
      </c>
      <c r="K18" s="12" t="s">
        <v>11</v>
      </c>
    </row>
    <row r="19" spans="1:11" ht="15.75" customHeight="1">
      <c r="A19" s="17"/>
      <c r="B19" s="37" t="s">
        <v>0</v>
      </c>
      <c r="C19" s="37"/>
      <c r="D19" s="28" t="s">
        <v>0</v>
      </c>
      <c r="E19" s="38"/>
      <c r="F19" s="37"/>
      <c r="G19" s="88"/>
      <c r="H19" s="47" t="s">
        <v>3</v>
      </c>
      <c r="I19" s="48"/>
      <c r="J19" s="48" t="s">
        <v>3</v>
      </c>
      <c r="K19" s="39" t="s">
        <v>16</v>
      </c>
    </row>
    <row r="20" spans="1:11" ht="6.75" customHeight="1">
      <c r="A20" s="17"/>
      <c r="B20" s="37"/>
      <c r="C20" s="37"/>
      <c r="D20" s="28"/>
      <c r="E20" s="38"/>
      <c r="F20" s="37"/>
      <c r="G20" s="88"/>
      <c r="H20" s="47"/>
      <c r="I20" s="48"/>
      <c r="J20" s="48"/>
      <c r="K20" s="12"/>
    </row>
    <row r="21" spans="1:11" s="17" customFormat="1" ht="15.75" customHeight="1">
      <c r="B21" s="93"/>
      <c r="C21" s="94"/>
      <c r="D21" s="98"/>
      <c r="E21" s="95"/>
      <c r="G21" s="99"/>
      <c r="H21" s="100"/>
      <c r="I21" s="48"/>
      <c r="J21" s="48"/>
      <c r="K21" s="76"/>
    </row>
    <row r="22" spans="1:11" s="17" customFormat="1" ht="15.75" customHeight="1">
      <c r="B22" s="93">
        <v>1</v>
      </c>
      <c r="C22" s="94"/>
      <c r="D22" s="143" t="s">
        <v>49</v>
      </c>
      <c r="E22" s="95"/>
      <c r="G22" s="101">
        <v>1</v>
      </c>
      <c r="H22" s="100">
        <v>791903</v>
      </c>
      <c r="I22" s="48"/>
      <c r="J22" s="48">
        <f>G22*H22</f>
        <v>791903</v>
      </c>
      <c r="K22" s="76"/>
    </row>
    <row r="23" spans="1:11" s="91" customFormat="1" ht="15.75" customHeight="1">
      <c r="B23" s="96"/>
      <c r="C23" s="93"/>
      <c r="D23" s="143" t="s">
        <v>50</v>
      </c>
      <c r="E23" s="97"/>
      <c r="G23" s="102"/>
      <c r="H23" s="100"/>
      <c r="I23" s="90"/>
      <c r="J23" s="48"/>
      <c r="K23" s="76"/>
    </row>
    <row r="24" spans="1:11" s="91" customFormat="1" ht="15.75" customHeight="1">
      <c r="B24" s="96"/>
      <c r="C24" s="93"/>
      <c r="D24" s="144"/>
      <c r="E24" s="97"/>
      <c r="G24" s="102"/>
      <c r="H24" s="100"/>
      <c r="I24" s="90"/>
      <c r="J24" s="48"/>
      <c r="K24" s="76"/>
    </row>
    <row r="25" spans="1:11" s="91" customFormat="1" ht="15.75" customHeight="1">
      <c r="B25" s="96">
        <v>2</v>
      </c>
      <c r="C25" s="93"/>
      <c r="D25" s="145" t="s">
        <v>51</v>
      </c>
      <c r="E25" s="97"/>
      <c r="G25" s="102">
        <v>1</v>
      </c>
      <c r="H25" s="100">
        <v>15842</v>
      </c>
      <c r="I25" s="90"/>
      <c r="J25" s="48">
        <f>G25*H25</f>
        <v>15842</v>
      </c>
      <c r="K25" s="76"/>
    </row>
    <row r="26" spans="1:11" s="91" customFormat="1" ht="15.75" customHeight="1">
      <c r="B26" s="96">
        <v>3</v>
      </c>
      <c r="C26" s="93"/>
      <c r="D26" s="145" t="s">
        <v>52</v>
      </c>
      <c r="E26" s="97"/>
      <c r="G26" s="102">
        <v>1</v>
      </c>
      <c r="H26" s="100">
        <v>8000</v>
      </c>
      <c r="I26" s="90"/>
      <c r="J26" s="48">
        <f>G26*H26</f>
        <v>8000</v>
      </c>
      <c r="K26" s="76"/>
    </row>
    <row r="27" spans="1:11" s="91" customFormat="1" ht="15.75" customHeight="1">
      <c r="B27" s="96">
        <v>4</v>
      </c>
      <c r="C27" s="93"/>
      <c r="D27" s="145" t="s">
        <v>53</v>
      </c>
      <c r="E27" s="97"/>
      <c r="G27" s="102">
        <v>1</v>
      </c>
      <c r="H27" s="100">
        <v>15895</v>
      </c>
      <c r="I27" s="90"/>
      <c r="J27" s="48">
        <f>G27*H27</f>
        <v>15895</v>
      </c>
      <c r="K27" s="76"/>
    </row>
    <row r="28" spans="1:11" s="91" customFormat="1" ht="15.75" customHeight="1">
      <c r="B28" s="96"/>
      <c r="C28" s="93"/>
      <c r="D28" s="98"/>
      <c r="E28" s="97"/>
      <c r="G28" s="102"/>
      <c r="H28" s="100"/>
      <c r="I28" s="90"/>
      <c r="J28" s="48"/>
      <c r="K28" s="76"/>
    </row>
    <row r="29" spans="1:11" s="91" customFormat="1" ht="15.75" customHeight="1">
      <c r="B29" s="96"/>
      <c r="C29" s="93"/>
      <c r="D29" s="98"/>
      <c r="E29" s="97"/>
      <c r="G29" s="102"/>
      <c r="H29" s="100"/>
      <c r="I29" s="90"/>
      <c r="J29" s="48"/>
      <c r="K29" s="76"/>
    </row>
    <row r="30" spans="1:11" ht="15.75" customHeight="1" thickBot="1">
      <c r="A30" s="17"/>
      <c r="B30" s="59"/>
      <c r="C30" s="60"/>
      <c r="D30" s="61"/>
      <c r="E30" s="62"/>
      <c r="F30" s="63"/>
      <c r="G30" s="89"/>
      <c r="H30" s="64"/>
      <c r="I30" s="65"/>
      <c r="J30" s="65"/>
      <c r="K30" s="77"/>
    </row>
    <row r="31" spans="1:11" ht="15.75" customHeight="1">
      <c r="A31" s="17"/>
      <c r="B31" s="11"/>
      <c r="C31" s="11"/>
      <c r="D31" s="12"/>
      <c r="E31" s="21"/>
      <c r="F31" s="11"/>
      <c r="G31" s="31" t="s">
        <v>22</v>
      </c>
      <c r="H31" s="49" t="s">
        <v>4</v>
      </c>
      <c r="I31" s="48"/>
      <c r="J31" s="48">
        <f>SUM(J21:J30)</f>
        <v>831640</v>
      </c>
      <c r="K31" s="58"/>
    </row>
    <row r="32" spans="1:11" ht="15.75" customHeight="1">
      <c r="A32" s="17"/>
      <c r="B32" s="11"/>
      <c r="C32" s="11"/>
      <c r="D32" s="12"/>
      <c r="E32" s="42"/>
      <c r="F32" s="40"/>
      <c r="G32" s="41" t="s">
        <v>17</v>
      </c>
      <c r="H32" s="50" t="s">
        <v>4</v>
      </c>
      <c r="I32" s="51"/>
      <c r="J32" s="51">
        <v>150</v>
      </c>
      <c r="K32" s="56"/>
    </row>
    <row r="33" spans="1:222" ht="15.75" customHeight="1">
      <c r="A33" s="17"/>
      <c r="B33" s="11"/>
      <c r="C33" s="11"/>
      <c r="D33" s="12"/>
      <c r="E33" s="43"/>
      <c r="F33" s="44"/>
      <c r="G33" s="55" t="s">
        <v>2</v>
      </c>
      <c r="H33" s="52" t="s">
        <v>4</v>
      </c>
      <c r="I33" s="53"/>
      <c r="J33" s="53">
        <v>0</v>
      </c>
      <c r="K33" s="57"/>
    </row>
    <row r="34" spans="1:222" ht="15.75" customHeight="1" thickBot="1">
      <c r="A34" s="17"/>
      <c r="B34" s="60"/>
      <c r="C34" s="60"/>
      <c r="D34" s="59"/>
      <c r="E34" s="68"/>
      <c r="F34" s="69"/>
      <c r="G34" s="70" t="s">
        <v>18</v>
      </c>
      <c r="H34" s="71" t="s">
        <v>4</v>
      </c>
      <c r="I34" s="72"/>
      <c r="J34" s="72"/>
      <c r="K34" s="73"/>
    </row>
    <row r="35" spans="1:222" ht="15.75" customHeight="1">
      <c r="A35" s="17"/>
      <c r="B35" s="11"/>
      <c r="C35" s="11"/>
      <c r="D35" s="12"/>
      <c r="E35" s="21"/>
      <c r="F35" s="11"/>
      <c r="G35" s="29" t="s">
        <v>28</v>
      </c>
      <c r="H35" s="49" t="s">
        <v>4</v>
      </c>
      <c r="I35" s="48"/>
      <c r="J35" s="48">
        <f>IF(J31&lt;150, 150, J31)</f>
        <v>831640</v>
      </c>
      <c r="K35" s="58"/>
    </row>
    <row r="36" spans="1:222" ht="15.75" customHeight="1" thickBot="1">
      <c r="A36" s="17"/>
      <c r="B36" s="60"/>
      <c r="C36" s="60"/>
      <c r="D36" s="59"/>
      <c r="E36" s="62"/>
      <c r="F36" s="60"/>
      <c r="G36" s="66" t="s">
        <v>27</v>
      </c>
      <c r="H36" s="64" t="s">
        <v>4</v>
      </c>
      <c r="I36" s="65"/>
      <c r="J36" s="65"/>
      <c r="K36" s="67"/>
    </row>
    <row r="37" spans="1:222" ht="15.75" customHeight="1">
      <c r="A37" s="17"/>
      <c r="B37" s="11"/>
      <c r="C37" s="11"/>
      <c r="D37" s="12"/>
      <c r="E37" s="17"/>
      <c r="F37" s="11"/>
      <c r="G37" s="54" t="s">
        <v>22</v>
      </c>
      <c r="H37" s="49" t="s">
        <v>4</v>
      </c>
      <c r="I37" s="48"/>
      <c r="J37" s="49">
        <f>SUM(J35:J36)</f>
        <v>831640</v>
      </c>
      <c r="K37" s="58"/>
    </row>
    <row r="38" spans="1:222" ht="15.75" customHeight="1">
      <c r="A38" s="17"/>
      <c r="B38" s="11"/>
      <c r="C38" s="11"/>
      <c r="D38" s="12"/>
      <c r="E38" s="17"/>
      <c r="F38" s="11"/>
      <c r="G38" s="54"/>
      <c r="H38" s="49"/>
      <c r="I38" s="48"/>
      <c r="J38" s="49"/>
      <c r="K38" s="58"/>
    </row>
    <row r="39" spans="1:222" s="17" customFormat="1" ht="15.75" customHeight="1">
      <c r="B39" s="25"/>
      <c r="C39" s="11"/>
      <c r="D39" s="104" t="s">
        <v>54</v>
      </c>
      <c r="E39" s="105" t="s">
        <v>55</v>
      </c>
      <c r="F39" s="117"/>
      <c r="G39" s="13"/>
      <c r="H39" s="14"/>
      <c r="I39" s="11"/>
      <c r="J39" s="15"/>
      <c r="K39" s="16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</row>
    <row r="40" spans="1:222" s="17" customFormat="1" ht="15.75" customHeight="1">
      <c r="B40" s="18"/>
      <c r="D40" s="104"/>
      <c r="E40" s="105" t="s">
        <v>56</v>
      </c>
      <c r="F40" s="117"/>
      <c r="G40" s="13"/>
      <c r="H40" s="14"/>
      <c r="I40" s="11"/>
      <c r="J40" s="15"/>
      <c r="K40" s="16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</row>
    <row r="41" spans="1:222" s="17" customFormat="1" ht="15.75" customHeight="1">
      <c r="B41" s="18"/>
      <c r="D41" s="104"/>
      <c r="E41" s="105" t="s">
        <v>57</v>
      </c>
      <c r="F41" s="110"/>
      <c r="G41" s="13"/>
      <c r="H41" s="14"/>
      <c r="I41" s="11"/>
      <c r="J41" s="15"/>
      <c r="K41" s="16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</row>
    <row r="42" spans="1:222" s="17" customFormat="1" ht="15.75" customHeight="1">
      <c r="B42" s="18"/>
      <c r="D42" s="106" t="s">
        <v>58</v>
      </c>
      <c r="E42" s="107" t="s">
        <v>59</v>
      </c>
      <c r="F42" s="108"/>
      <c r="G42" s="13"/>
      <c r="H42" s="14"/>
      <c r="I42" s="11"/>
      <c r="J42" s="15"/>
      <c r="K42" s="16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</row>
    <row r="43" spans="1:222" s="17" customFormat="1" ht="15.75" customHeight="1">
      <c r="B43" s="18"/>
      <c r="D43" s="118" t="s">
        <v>60</v>
      </c>
      <c r="E43" s="137" t="s">
        <v>61</v>
      </c>
      <c r="F43" s="111"/>
      <c r="G43" s="13"/>
      <c r="H43" s="14"/>
      <c r="I43" s="11"/>
      <c r="J43" s="15"/>
      <c r="K43" s="16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</row>
    <row r="44" spans="1:222" s="17" customFormat="1" ht="15.75" customHeight="1">
      <c r="B44" s="84"/>
      <c r="D44" s="138" t="s">
        <v>62</v>
      </c>
      <c r="E44" s="139" t="s">
        <v>63</v>
      </c>
      <c r="F44" s="111"/>
      <c r="G44" s="13"/>
      <c r="H44" s="14"/>
      <c r="I44" s="11"/>
      <c r="J44" s="15"/>
      <c r="K44" s="16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</row>
    <row r="45" spans="1:222" s="17" customFormat="1" ht="15.75" customHeight="1">
      <c r="B45" s="84"/>
      <c r="D45" s="111"/>
      <c r="E45" s="139" t="s">
        <v>64</v>
      </c>
      <c r="F45" s="140"/>
      <c r="G45" s="13"/>
      <c r="H45" s="14"/>
      <c r="I45" s="11"/>
      <c r="J45" s="15"/>
      <c r="K45" s="16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</row>
    <row r="46" spans="1:222" s="17" customFormat="1" ht="15.75" customHeight="1">
      <c r="B46" s="84"/>
      <c r="D46" s="138" t="s">
        <v>65</v>
      </c>
      <c r="E46" s="108" t="s">
        <v>66</v>
      </c>
      <c r="F46" s="108"/>
      <c r="G46" s="13"/>
      <c r="H46" s="14"/>
      <c r="I46" s="11"/>
      <c r="J46" s="15"/>
      <c r="K46" s="16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</row>
    <row r="47" spans="1:222" s="17" customFormat="1" ht="15.75" customHeight="1">
      <c r="B47" s="11"/>
      <c r="C47" s="11"/>
      <c r="D47" s="138" t="s">
        <v>67</v>
      </c>
      <c r="E47" s="108" t="s">
        <v>68</v>
      </c>
      <c r="F47" s="137"/>
      <c r="G47" s="13"/>
      <c r="H47" s="19"/>
      <c r="I47" s="11"/>
      <c r="J47" s="15"/>
      <c r="K47" s="16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</row>
    <row r="48" spans="1:222" s="17" customFormat="1" ht="15.75" customHeight="1">
      <c r="C48" s="11"/>
      <c r="D48" s="138" t="s">
        <v>69</v>
      </c>
      <c r="E48" s="108" t="s">
        <v>70</v>
      </c>
      <c r="F48" s="137"/>
      <c r="G48" s="13"/>
      <c r="H48" s="14"/>
      <c r="I48" s="11"/>
      <c r="J48" s="75"/>
      <c r="K48" s="16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</row>
    <row r="49" spans="2:222" s="17" customFormat="1" ht="15.75" customHeight="1">
      <c r="B49" s="11"/>
      <c r="C49" s="11"/>
      <c r="D49" s="138" t="s">
        <v>71</v>
      </c>
      <c r="E49" s="140" t="s">
        <v>72</v>
      </c>
      <c r="F49" s="111"/>
      <c r="G49" s="13"/>
      <c r="H49" s="14"/>
      <c r="I49" s="11"/>
      <c r="J49" s="15"/>
      <c r="K49" s="16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</row>
    <row r="50" spans="2:222" s="17" customFormat="1" ht="15.75" customHeight="1">
      <c r="B50" s="11"/>
      <c r="C50" s="11"/>
      <c r="D50" s="138"/>
      <c r="E50" s="140" t="s">
        <v>73</v>
      </c>
      <c r="F50" s="111"/>
      <c r="G50" s="13"/>
      <c r="H50" s="14"/>
      <c r="I50" s="11"/>
      <c r="J50" s="15"/>
      <c r="K50" s="16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</row>
    <row r="51" spans="2:222" s="17" customFormat="1" ht="15.75" customHeight="1">
      <c r="D51" s="138" t="s">
        <v>74</v>
      </c>
      <c r="E51" s="108" t="s">
        <v>75</v>
      </c>
      <c r="F51" s="111"/>
      <c r="K51" s="21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</row>
    <row r="52" spans="2:222" s="17" customFormat="1" ht="15.75" customHeight="1">
      <c r="D52" s="137"/>
      <c r="E52" s="137" t="s">
        <v>76</v>
      </c>
      <c r="F52" s="111"/>
      <c r="K52" s="21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</row>
    <row r="53" spans="2:222" s="17" customFormat="1" ht="15.75" customHeight="1">
      <c r="D53" s="118"/>
      <c r="E53" s="137"/>
      <c r="F53" s="111"/>
      <c r="K53" s="21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</row>
    <row r="54" spans="2:222" s="17" customFormat="1" ht="15.75" customHeight="1">
      <c r="D54" s="138" t="s">
        <v>77</v>
      </c>
      <c r="E54" s="141" t="s">
        <v>78</v>
      </c>
      <c r="F54" s="111"/>
      <c r="K54" s="21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</row>
    <row r="55" spans="2:222" s="17" customFormat="1" ht="15.75" customHeight="1">
      <c r="D55" s="24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</row>
    <row r="56" spans="2:222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</row>
    <row r="57" spans="2:222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</row>
    <row r="58" spans="2:222" s="17" customFormat="1" ht="15.75" customHeight="1">
      <c r="B58" s="11" t="s">
        <v>29</v>
      </c>
      <c r="C58" s="11"/>
      <c r="D58" s="12"/>
      <c r="E58" s="11"/>
      <c r="F58" s="11"/>
      <c r="G58" s="13"/>
      <c r="H58" s="14"/>
      <c r="I58" s="11"/>
      <c r="J58" s="15"/>
      <c r="K58" s="16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</row>
    <row r="59" spans="2:222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</row>
    <row r="60" spans="2:222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</row>
    <row r="61" spans="2:222" s="17" customFormat="1" ht="15.75" customHeight="1">
      <c r="B61" s="8"/>
      <c r="C61" s="8"/>
      <c r="D61" s="11"/>
      <c r="E61" s="11"/>
      <c r="F61" s="11"/>
      <c r="G61" s="22"/>
      <c r="H61" s="11"/>
      <c r="I61" s="11"/>
      <c r="J61" s="22"/>
      <c r="K61" s="23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</row>
    <row r="62" spans="2:222" s="17" customFormat="1" ht="15.75" customHeight="1">
      <c r="B62" s="11" t="s">
        <v>39</v>
      </c>
      <c r="C62" s="11"/>
      <c r="D62" s="11"/>
      <c r="E62" s="11"/>
      <c r="F62" s="11"/>
      <c r="G62" s="22"/>
      <c r="H62" s="11"/>
      <c r="I62" s="11"/>
      <c r="J62" s="22"/>
      <c r="K62" s="22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</row>
    <row r="63" spans="2:222" s="17" customFormat="1" ht="15.75" customHeight="1">
      <c r="B63" s="11" t="s">
        <v>38</v>
      </c>
      <c r="C63" s="8"/>
      <c r="D63" s="11"/>
      <c r="E63" s="11"/>
      <c r="F63" s="11"/>
      <c r="G63" s="22"/>
      <c r="H63" s="11"/>
      <c r="I63" s="11"/>
      <c r="J63" s="22"/>
      <c r="K63" s="22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</row>
    <row r="64" spans="2:222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acubillo@trsa.es"/>
  </hyperlinks>
  <printOptions horizontalCentered="1"/>
  <pageMargins left="0.33" right="0.27" top="0.32" bottom="0.33" header="0.24" footer="0.196850393700787"/>
  <pageSetup paperSize="9" scale="81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selection activeCell="N13" sqref="N13"/>
    </sheetView>
  </sheetViews>
  <sheetFormatPr baseColWidth="10" defaultRowHeight="12.75"/>
  <cols>
    <col min="1" max="7" width="11" style="84"/>
    <col min="8" max="8" width="12.125" style="84" customWidth="1"/>
    <col min="9" max="9" width="14.625" style="84" bestFit="1" customWidth="1"/>
    <col min="10" max="16384" width="11" style="84"/>
  </cols>
  <sheetData>
    <row r="1" spans="1:12">
      <c r="A1" s="122"/>
      <c r="B1" s="134"/>
      <c r="C1" s="108"/>
      <c r="D1" s="108"/>
      <c r="E1" s="108"/>
      <c r="F1" s="108"/>
      <c r="G1" s="138" t="s">
        <v>79</v>
      </c>
      <c r="H1" s="108" t="s">
        <v>101</v>
      </c>
      <c r="I1" s="108"/>
      <c r="J1" s="116"/>
      <c r="K1" s="120"/>
      <c r="L1" s="109"/>
    </row>
    <row r="2" spans="1:12">
      <c r="A2" s="133" t="s">
        <v>80</v>
      </c>
      <c r="B2" s="153" t="s">
        <v>81</v>
      </c>
      <c r="C2" s="154"/>
      <c r="D2" s="154"/>
      <c r="E2" s="154"/>
      <c r="F2" s="155"/>
      <c r="G2" s="133" t="s">
        <v>82</v>
      </c>
      <c r="H2" s="132" t="s">
        <v>83</v>
      </c>
      <c r="I2" s="132" t="s">
        <v>102</v>
      </c>
      <c r="J2" s="119"/>
      <c r="K2" s="142"/>
      <c r="L2" s="109"/>
    </row>
    <row r="3" spans="1:12" ht="17.25" customHeight="1">
      <c r="A3" s="131"/>
      <c r="B3" s="130" t="s">
        <v>49</v>
      </c>
      <c r="C3" s="150"/>
      <c r="D3" s="150"/>
      <c r="E3" s="150"/>
      <c r="F3" s="150"/>
      <c r="G3" s="129"/>
      <c r="H3" s="129"/>
      <c r="I3" s="129"/>
      <c r="J3" s="148"/>
      <c r="K3" s="149"/>
      <c r="L3" s="147"/>
    </row>
    <row r="4" spans="1:12" ht="17.25" customHeight="1">
      <c r="A4" s="131" t="s">
        <v>84</v>
      </c>
      <c r="B4" s="130" t="s">
        <v>85</v>
      </c>
      <c r="C4" s="150"/>
      <c r="D4" s="150"/>
      <c r="E4" s="150"/>
      <c r="F4" s="150"/>
      <c r="G4" s="129">
        <v>1</v>
      </c>
      <c r="H4" s="129" t="s">
        <v>86</v>
      </c>
      <c r="I4" s="129">
        <v>16178</v>
      </c>
      <c r="J4" s="116"/>
      <c r="K4" s="115"/>
      <c r="L4" s="147"/>
    </row>
    <row r="5" spans="1:12" ht="17.25" customHeight="1">
      <c r="A5" s="108"/>
      <c r="B5" s="143" t="s">
        <v>103</v>
      </c>
      <c r="C5" s="128"/>
      <c r="D5" s="128"/>
      <c r="E5" s="128"/>
      <c r="F5" s="127"/>
      <c r="G5" s="126"/>
      <c r="H5" s="126"/>
      <c r="I5" s="126"/>
      <c r="J5" s="116"/>
      <c r="K5" s="120"/>
      <c r="L5" s="109"/>
    </row>
    <row r="6" spans="1:12" ht="17.25" customHeight="1">
      <c r="A6" s="125"/>
      <c r="B6" s="124" t="s">
        <v>87</v>
      </c>
      <c r="C6" s="128"/>
      <c r="D6" s="128"/>
      <c r="E6" s="128"/>
      <c r="F6" s="127"/>
      <c r="G6" s="123"/>
      <c r="H6" s="123"/>
      <c r="I6" s="123"/>
      <c r="J6" s="108"/>
      <c r="K6" s="108"/>
      <c r="L6" s="109"/>
    </row>
    <row r="7" spans="1:12" ht="17.25" customHeight="1">
      <c r="A7" s="131" t="s">
        <v>88</v>
      </c>
      <c r="B7" s="124" t="s">
        <v>89</v>
      </c>
      <c r="C7" s="128"/>
      <c r="D7" s="128"/>
      <c r="E7" s="128"/>
      <c r="F7" s="127"/>
      <c r="G7" s="123">
        <v>1</v>
      </c>
      <c r="H7" s="123" t="s">
        <v>86</v>
      </c>
      <c r="I7" s="129">
        <v>81349</v>
      </c>
      <c r="J7" s="116"/>
      <c r="K7" s="120"/>
      <c r="L7" s="109"/>
    </row>
    <row r="8" spans="1:12" ht="17.25" customHeight="1">
      <c r="A8" s="146"/>
      <c r="B8" s="143" t="s">
        <v>103</v>
      </c>
      <c r="C8" s="146"/>
      <c r="D8" s="146"/>
      <c r="E8" s="146"/>
      <c r="F8" s="146"/>
      <c r="G8" s="123"/>
      <c r="H8" s="123"/>
      <c r="I8" s="123"/>
      <c r="J8" s="146"/>
      <c r="K8" s="146"/>
      <c r="L8" s="146"/>
    </row>
    <row r="9" spans="1:12" ht="17.25" customHeight="1">
      <c r="A9" s="131"/>
      <c r="B9" s="124" t="s">
        <v>87</v>
      </c>
      <c r="C9" s="150"/>
      <c r="D9" s="150"/>
      <c r="E9" s="150"/>
      <c r="F9" s="150"/>
      <c r="G9" s="129"/>
      <c r="H9" s="129"/>
      <c r="I9" s="129"/>
      <c r="J9" s="148"/>
      <c r="K9" s="149"/>
      <c r="L9" s="147"/>
    </row>
    <row r="10" spans="1:12" ht="17.25" customHeight="1">
      <c r="A10" s="122">
        <v>1.3</v>
      </c>
      <c r="B10" s="124" t="s">
        <v>90</v>
      </c>
      <c r="C10" s="128"/>
      <c r="D10" s="128"/>
      <c r="E10" s="128"/>
      <c r="F10" s="127"/>
      <c r="G10" s="123">
        <v>1</v>
      </c>
      <c r="H10" s="123" t="s">
        <v>86</v>
      </c>
      <c r="I10" s="129">
        <v>171116</v>
      </c>
      <c r="J10" s="116"/>
      <c r="K10" s="120"/>
      <c r="L10" s="109"/>
    </row>
    <row r="11" spans="1:12" ht="17.25" customHeight="1">
      <c r="A11" s="125"/>
      <c r="B11" s="143" t="s">
        <v>103</v>
      </c>
      <c r="C11" s="128"/>
      <c r="D11" s="128"/>
      <c r="E11" s="128"/>
      <c r="F11" s="127"/>
      <c r="G11" s="123"/>
      <c r="H11" s="123"/>
      <c r="I11" s="123"/>
      <c r="J11" s="116"/>
      <c r="K11" s="115"/>
      <c r="L11" s="109"/>
    </row>
    <row r="12" spans="1:12" ht="17.25" customHeight="1">
      <c r="A12" s="125"/>
      <c r="B12" s="124" t="s">
        <v>87</v>
      </c>
      <c r="C12" s="128"/>
      <c r="D12" s="128"/>
      <c r="E12" s="128"/>
      <c r="F12" s="127"/>
      <c r="G12" s="123"/>
      <c r="H12" s="123"/>
      <c r="I12" s="123"/>
      <c r="J12" s="116"/>
      <c r="K12" s="120"/>
      <c r="L12" s="109"/>
    </row>
    <row r="13" spans="1:12" ht="17.25" customHeight="1">
      <c r="A13" s="131" t="s">
        <v>91</v>
      </c>
      <c r="B13" s="124" t="s">
        <v>92</v>
      </c>
      <c r="C13" s="128"/>
      <c r="D13" s="128"/>
      <c r="E13" s="128"/>
      <c r="F13" s="127"/>
      <c r="G13" s="123">
        <v>1</v>
      </c>
      <c r="H13" s="123" t="s">
        <v>86</v>
      </c>
      <c r="I13" s="129">
        <v>131896</v>
      </c>
      <c r="J13" s="116"/>
      <c r="K13" s="120"/>
      <c r="L13" s="109"/>
    </row>
    <row r="14" spans="1:12" ht="17.25" customHeight="1">
      <c r="A14" s="131"/>
      <c r="B14" s="143" t="s">
        <v>103</v>
      </c>
      <c r="C14" s="150"/>
      <c r="D14" s="150"/>
      <c r="E14" s="150"/>
      <c r="F14" s="150"/>
      <c r="G14" s="129"/>
      <c r="H14" s="129"/>
      <c r="I14" s="129"/>
      <c r="J14" s="148"/>
      <c r="K14" s="149"/>
      <c r="L14" s="147"/>
    </row>
    <row r="15" spans="1:12" ht="17.25" customHeight="1">
      <c r="A15" s="108"/>
      <c r="B15" s="124" t="s">
        <v>87</v>
      </c>
      <c r="C15" s="128"/>
      <c r="D15" s="128"/>
      <c r="E15" s="128"/>
      <c r="F15" s="127"/>
      <c r="G15" s="123"/>
      <c r="H15" s="123"/>
      <c r="I15" s="123"/>
      <c r="J15" s="116"/>
      <c r="K15" s="120"/>
      <c r="L15" s="109"/>
    </row>
    <row r="16" spans="1:12" ht="17.25" customHeight="1">
      <c r="A16" s="131" t="s">
        <v>93</v>
      </c>
      <c r="B16" s="124" t="s">
        <v>94</v>
      </c>
      <c r="C16" s="128"/>
      <c r="D16" s="128"/>
      <c r="E16" s="128"/>
      <c r="F16" s="127"/>
      <c r="G16" s="123">
        <v>1</v>
      </c>
      <c r="H16" s="123" t="s">
        <v>86</v>
      </c>
      <c r="I16" s="129">
        <v>293471</v>
      </c>
      <c r="J16" s="116"/>
      <c r="K16" s="115"/>
      <c r="L16" s="109"/>
    </row>
    <row r="17" spans="1:12" ht="17.25" customHeight="1">
      <c r="A17" s="125"/>
      <c r="B17" s="143" t="s">
        <v>103</v>
      </c>
      <c r="C17" s="128"/>
      <c r="D17" s="128"/>
      <c r="E17" s="128"/>
      <c r="F17" s="127"/>
      <c r="G17" s="123"/>
      <c r="H17" s="123"/>
      <c r="I17" s="123"/>
      <c r="J17" s="116"/>
      <c r="K17" s="120"/>
      <c r="L17" s="109"/>
    </row>
    <row r="18" spans="1:12" ht="17.25" customHeight="1">
      <c r="A18" s="131"/>
      <c r="B18" s="124" t="s">
        <v>87</v>
      </c>
      <c r="C18" s="146"/>
      <c r="D18" s="146"/>
      <c r="E18" s="146"/>
      <c r="F18" s="146"/>
      <c r="G18" s="123"/>
      <c r="H18" s="123"/>
      <c r="I18" s="123"/>
      <c r="J18" s="146"/>
      <c r="K18" s="146"/>
      <c r="L18" s="146"/>
    </row>
    <row r="19" spans="1:12" ht="17.25" customHeight="1">
      <c r="A19" s="131" t="s">
        <v>95</v>
      </c>
      <c r="B19" s="130" t="s">
        <v>96</v>
      </c>
      <c r="C19" s="150"/>
      <c r="D19" s="150"/>
      <c r="E19" s="150"/>
      <c r="F19" s="150"/>
      <c r="G19" s="129">
        <v>1</v>
      </c>
      <c r="H19" s="129" t="s">
        <v>86</v>
      </c>
      <c r="I19" s="129">
        <v>7673</v>
      </c>
      <c r="J19" s="148"/>
      <c r="K19" s="149"/>
      <c r="L19" s="147"/>
    </row>
    <row r="20" spans="1:12" ht="17.25" customHeight="1">
      <c r="A20" s="108"/>
      <c r="B20" s="143" t="s">
        <v>103</v>
      </c>
      <c r="C20" s="128"/>
      <c r="D20" s="128"/>
      <c r="E20" s="128"/>
      <c r="F20" s="127"/>
      <c r="G20" s="123"/>
      <c r="H20" s="123"/>
      <c r="I20" s="123"/>
      <c r="J20" s="116"/>
      <c r="K20" s="120"/>
      <c r="L20" s="109"/>
    </row>
    <row r="21" spans="1:12" ht="17.25" customHeight="1">
      <c r="A21" s="125"/>
      <c r="B21" s="124" t="s">
        <v>87</v>
      </c>
      <c r="C21" s="128"/>
      <c r="D21" s="128"/>
      <c r="E21" s="128"/>
      <c r="F21" s="127"/>
      <c r="G21" s="123"/>
      <c r="H21" s="123"/>
      <c r="I21" s="123"/>
      <c r="J21" s="116"/>
      <c r="K21" s="115"/>
      <c r="L21" s="109"/>
    </row>
    <row r="22" spans="1:12" ht="17.25" customHeight="1">
      <c r="A22" s="131" t="s">
        <v>97</v>
      </c>
      <c r="B22" s="124" t="s">
        <v>98</v>
      </c>
      <c r="C22" s="128"/>
      <c r="D22" s="128"/>
      <c r="E22" s="128"/>
      <c r="F22" s="127"/>
      <c r="G22" s="123">
        <v>1</v>
      </c>
      <c r="H22" s="123" t="s">
        <v>86</v>
      </c>
      <c r="I22" s="129">
        <v>85030</v>
      </c>
      <c r="J22" s="116"/>
      <c r="K22" s="120"/>
      <c r="L22" s="109"/>
    </row>
    <row r="23" spans="1:12" ht="17.25" customHeight="1">
      <c r="A23" s="131"/>
      <c r="B23" s="143" t="s">
        <v>103</v>
      </c>
      <c r="C23" s="146"/>
      <c r="D23" s="146"/>
      <c r="E23" s="146"/>
      <c r="F23" s="146"/>
      <c r="G23" s="123"/>
      <c r="H23" s="123"/>
      <c r="I23" s="123"/>
      <c r="J23" s="146"/>
      <c r="K23" s="146"/>
      <c r="L23" s="146"/>
    </row>
    <row r="24" spans="1:12" ht="17.25" customHeight="1">
      <c r="A24" s="131"/>
      <c r="B24" s="124" t="s">
        <v>87</v>
      </c>
      <c r="C24" s="150"/>
      <c r="D24" s="150"/>
      <c r="E24" s="150"/>
      <c r="F24" s="150"/>
      <c r="G24" s="129"/>
      <c r="H24" s="129"/>
      <c r="I24" s="129"/>
      <c r="J24" s="148"/>
      <c r="K24" s="149"/>
      <c r="L24" s="147"/>
    </row>
    <row r="25" spans="1:12" ht="17.25" customHeight="1">
      <c r="A25" s="122">
        <v>1.6</v>
      </c>
      <c r="B25" s="143" t="s">
        <v>99</v>
      </c>
      <c r="C25" s="128"/>
      <c r="D25" s="128"/>
      <c r="E25" s="128"/>
      <c r="F25" s="127"/>
      <c r="G25" s="123">
        <v>1</v>
      </c>
      <c r="H25" s="123" t="s">
        <v>86</v>
      </c>
      <c r="I25" s="129">
        <v>5190</v>
      </c>
      <c r="J25" s="116"/>
      <c r="K25" s="120"/>
      <c r="L25" s="109"/>
    </row>
    <row r="26" spans="1:12" ht="17.25" customHeight="1">
      <c r="A26" s="125"/>
      <c r="B26" s="143" t="s">
        <v>103</v>
      </c>
      <c r="C26" s="128"/>
      <c r="D26" s="128"/>
      <c r="E26" s="128"/>
      <c r="F26" s="127"/>
      <c r="G26" s="123"/>
      <c r="H26" s="123"/>
      <c r="I26" s="123"/>
      <c r="J26" s="116"/>
      <c r="K26" s="115"/>
      <c r="L26" s="109"/>
    </row>
    <row r="27" spans="1:12" ht="17.25" customHeight="1">
      <c r="A27" s="125"/>
      <c r="B27" s="124" t="s">
        <v>87</v>
      </c>
      <c r="C27" s="128"/>
      <c r="D27" s="128"/>
      <c r="E27" s="128"/>
      <c r="F27" s="127"/>
      <c r="G27" s="123"/>
      <c r="H27" s="123"/>
      <c r="I27" s="123"/>
      <c r="J27" s="116"/>
      <c r="K27" s="120"/>
      <c r="L27" s="109"/>
    </row>
    <row r="28" spans="1:12" ht="17.25" customHeight="1">
      <c r="A28" s="131"/>
      <c r="B28" s="108"/>
      <c r="C28" s="146"/>
      <c r="D28" s="146"/>
      <c r="E28" s="146"/>
      <c r="F28" s="146"/>
      <c r="G28" s="123"/>
      <c r="H28" s="123"/>
      <c r="I28" s="123"/>
      <c r="J28" s="146"/>
      <c r="K28" s="146"/>
      <c r="L28" s="146"/>
    </row>
    <row r="29" spans="1:12">
      <c r="A29" s="131"/>
      <c r="B29" s="130"/>
      <c r="C29" s="150"/>
      <c r="D29" s="150"/>
      <c r="E29" s="150"/>
      <c r="F29" s="150"/>
      <c r="G29" s="129"/>
      <c r="H29" s="129"/>
      <c r="I29" s="129"/>
      <c r="J29" s="148"/>
      <c r="K29" s="149"/>
      <c r="L29" s="147"/>
    </row>
    <row r="30" spans="1:12">
      <c r="A30" s="108"/>
      <c r="B30" s="143"/>
      <c r="C30" s="128"/>
      <c r="D30" s="128"/>
      <c r="E30" s="128"/>
      <c r="F30" s="127"/>
      <c r="G30" s="126"/>
      <c r="H30" s="121" t="s">
        <v>100</v>
      </c>
      <c r="I30" s="121">
        <f>SUM(I3:I29)</f>
        <v>791903</v>
      </c>
      <c r="J30" s="116"/>
      <c r="K30" s="120"/>
      <c r="L30" s="109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QUOTE</vt:lpstr>
      <vt:lpstr>Details</vt:lpstr>
      <vt:lpstr>Details!Zone_d_impression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2012-10-02T08:20:29Z</cp:lastPrinted>
  <dcterms:created xsi:type="dcterms:W3CDTF">2000-06-29T05:08:18Z</dcterms:created>
  <dcterms:modified xsi:type="dcterms:W3CDTF">2012-10-15T14:09:32Z</dcterms:modified>
</cp:coreProperties>
</file>