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L22" i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<sst xmlns="http://schemas.openxmlformats.org/spreadsheetml/2006/main" count="95" uniqueCount="82">
  <si>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</si>
  <si>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</si>
  <si>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</si>
  <si>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</si>
  <si>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</si>
  <si>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</si>
  <si>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</si>
  <si>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</si>
  <si>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</si>
  <si>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</si>
  <si>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</si>
  <si>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</si>
  <si>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</si>
  <si>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</si>
  <si>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</si>
  <si>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</si>
  <si>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</si>
  <si>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</si>
  <si>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</si>
  <si>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</si>
  <si>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</si>
  <si>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</si>
  <si>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</si>
  <si>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</si>
  <si>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</si>
  <si>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</si>
  <si>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</si>
  <si>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</si>
  <si>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</si>
  <si>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</si>
  <si>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</si>
  <si>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</si>
  <si>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</si>
  <si>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</si>
  <si>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</si>
  <si>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</si>
  <si>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</si>
  <si>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</si>
  <si>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</si>
  <si>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</si>
  <si>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</si>
  <si>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</si>
  <si>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</si>
  <si>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</si>
  <si>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</si>
  <si>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</si>
  <si>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</si>
  <si>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</si>
  <si>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</si>
  <si>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</si>
  <si>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</si>
  <si>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</si>
  <si>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</si>
  <si>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</si>
  <si>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</si>
  <si>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</si>
  <si>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</si>
  <si>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</si>
  <si>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</si>
  <si>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</si>
  <si>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</si>
  <si>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</si>
  <si>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</si>
  <si>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</si>
  <si>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</si>
  <si>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</si>
  <si>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</si>
  <si>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</si>
  <si>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</si>
  <si>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KUX122-111B2X-X</t>
  </si>
  <si>
    <t>P/I Converter</t>
  </si>
  <si>
    <t>24Vdc power supply</t>
  </si>
  <si>
    <t>Input : 0,2 to 1 Kgf/cm2</t>
  </si>
  <si>
    <t>Output: 4-20mA</t>
  </si>
  <si>
    <t>Air piping: 1/4 NPT</t>
  </si>
  <si>
    <t>2 points module</t>
  </si>
  <si>
    <t>Handan AYDIN</t>
  </si>
  <si>
    <t>HTG / Entek Teknik</t>
  </si>
  <si>
    <t>Tel: (216) 459 8660</t>
  </si>
  <si>
    <t>Fax: (216) 459 8370</t>
  </si>
  <si>
    <t>Q2012RH330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</si>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</sst>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/>
    <xf numFmtId="0" fontId="9" fillId="0" borderId="0" xfId="5" applyAlignment="1">
      <alignment horizontal="center"/>
    </xf>
    <xf numFmtId="40" fontId="6" fillId="0" borderId="0" xfId="3" applyFont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2" t="s">
        <v>76</v>
      </c>
      <c r="E7" s="17"/>
      <c r="F7" s="85"/>
      <c r="G7" s="21"/>
      <c r="H7" s="33" t="s">
        <v>1</v>
      </c>
      <c r="I7" s="17"/>
      <c r="J7" s="77">
        <v>41163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78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9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07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40" customFormat="1" ht="15.75" customHeight="1">
      <c r="B22" s="112">
        <v>1</v>
      </c>
      <c r="C22" s="112"/>
      <c r="D22" s="112" t="s">
        <v>69</v>
      </c>
      <c r="E22" s="112" t="s">
        <v>70</v>
      </c>
      <c r="F22" s="112"/>
      <c r="G22" s="113">
        <v>2</v>
      </c>
      <c r="H22" s="112">
        <v>1842</v>
      </c>
      <c r="I22" s="112"/>
      <c r="J22" s="112">
        <f>G22*H22</f>
        <v>3684</v>
      </c>
      <c r="K22" s="113">
        <v>6</v>
      </c>
      <c r="L22" s="40">
        <f>336</f>
        <v>336</v>
      </c>
      <c r="M22" s="40">
        <v>0.32900000000000001</v>
      </c>
      <c r="N22" s="114">
        <f>L22*1000*M22/100</f>
        <v>1105.44</v>
      </c>
      <c r="O22" s="115">
        <v>0.4</v>
      </c>
      <c r="P22" s="40">
        <f>N22/(1-O22)</f>
        <v>1842.4</v>
      </c>
    </row>
    <row r="23" spans="1:16" s="40" customFormat="1" ht="15.75" customHeight="1">
      <c r="B23" s="112"/>
      <c r="C23" s="112"/>
      <c r="D23" s="112"/>
      <c r="E23" s="112" t="s">
        <v>71</v>
      </c>
      <c r="F23" s="112"/>
      <c r="G23" s="113"/>
      <c r="H23" s="112"/>
      <c r="I23" s="112"/>
      <c r="J23" s="112"/>
      <c r="K23" s="116"/>
      <c r="N23" s="115"/>
    </row>
    <row r="24" spans="1:16" s="40" customFormat="1" ht="15.75" customHeight="1">
      <c r="B24" s="112"/>
      <c r="C24" s="112"/>
      <c r="D24" s="112"/>
      <c r="E24" s="112" t="s">
        <v>72</v>
      </c>
      <c r="F24" s="112"/>
      <c r="G24" s="113"/>
      <c r="H24" s="112"/>
      <c r="I24" s="112"/>
      <c r="J24" s="112"/>
      <c r="K24" s="116"/>
    </row>
    <row r="25" spans="1:16" s="40" customFormat="1" ht="15.75" customHeight="1">
      <c r="B25" s="112"/>
      <c r="C25" s="112"/>
      <c r="D25" s="112"/>
      <c r="E25" s="112" t="s">
        <v>73</v>
      </c>
      <c r="F25" s="112"/>
      <c r="G25" s="113"/>
      <c r="H25" s="112"/>
      <c r="I25" s="112"/>
      <c r="J25" s="112"/>
      <c r="K25" s="113"/>
    </row>
    <row r="26" spans="1:16" s="40" customFormat="1" ht="15.75" customHeight="1">
      <c r="B26" s="112"/>
      <c r="C26" s="112"/>
      <c r="D26" s="112"/>
      <c r="E26" s="112" t="s">
        <v>74</v>
      </c>
      <c r="F26" s="112"/>
      <c r="G26" s="112"/>
      <c r="H26" s="112"/>
      <c r="I26" s="112"/>
      <c r="J26" s="112"/>
      <c r="K26" s="116"/>
    </row>
    <row r="27" spans="1:16" s="40" customFormat="1" ht="15.75" customHeight="1">
      <c r="B27" s="112"/>
      <c r="C27" s="112"/>
      <c r="D27" s="112"/>
      <c r="E27" s="112" t="s">
        <v>75</v>
      </c>
      <c r="F27" s="112"/>
      <c r="G27" s="112"/>
      <c r="H27" s="112"/>
      <c r="I27" s="112"/>
      <c r="J27" s="112"/>
      <c r="K27" s="116"/>
    </row>
    <row r="28" spans="1:16" s="95" customFormat="1" ht="15.75" customHeight="1">
      <c r="B28" s="100"/>
      <c r="C28" s="100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3684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3684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3684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2012-09-11T06:38:05Z</dcterms:modified>
</cp:coreProperties>
</file>