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<sst xmlns="http://schemas.openxmlformats.org/spreadsheetml/2006/main" count="103" uniqueCount="90">
  <si>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</si>
  <si>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</si>
  <si>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</si>
  <si>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</si>
  <si>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</si>
  <si>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</si>
  <si>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</si>
  <si>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</si>
  <si>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</si>
  <si>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</si>
  <si>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</si>
  <si>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</si>
  <si>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</si>
  <si>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</si>
  <si>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</si>
  <si>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</si>
  <si>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</si>
  <si>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</si>
  <si>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</si>
  <si>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</si>
  <si>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</si>
  <si>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</si>
  <si>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</si>
  <si>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</si>
  <si>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</si>
  <si>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</si>
  <si>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</si>
  <si>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</si>
  <si>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</si>
  <si>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</si>
  <si>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</si>
  <si>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</si>
  <si>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</si>
  <si>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</si>
  <si>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</si>
  <si>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</si>
  <si>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</si>
  <si>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</si>
  <si>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</si>
  <si>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</si>
  <si>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</si>
  <si>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</si>
  <si>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</si>
  <si>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</si>
  <si>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</si>
  <si>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</si>
  <si>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</si>
  <si>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</si>
  <si>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</si>
  <si>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</si>
  <si>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</si>
  <si>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</si>
  <si>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</si>
  <si>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</si>
  <si>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</si>
  <si>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</si>
  <si>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</si>
  <si>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</si>
  <si>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</si>
  <si>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</si>
  <si>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</si>
  <si>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</si>
  <si>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</si>
  <si>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</si>
  <si>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</si>
  <si>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</si>
  <si>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</si>
  <si>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</si>
  <si>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</si>
  <si>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</si>
  <si>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Q2012RH328</t>
  </si>
  <si>
    <t>Graham Cash</t>
  </si>
  <si>
    <t>Reactor Systems, Engineering</t>
  </si>
  <si>
    <t>Torness power station, Nuclear Generation</t>
  </si>
  <si>
    <t>EDF Energy</t>
  </si>
  <si>
    <t>Tel - 01368 873784 Internal: 728 3784</t>
  </si>
  <si>
    <t>Pager no 3784</t>
  </si>
  <si>
    <t xml:space="preserve">Email graham.cash@edf-energy.com </t>
  </si>
  <si>
    <t xml:space="preserve">Dunbar, East Lothian EH42 1QS </t>
  </si>
  <si>
    <t>Output: 3-15PSI</t>
  </si>
  <si>
    <t>Current input : 4-20mA</t>
  </si>
  <si>
    <t>Air piping: 1/4NPT</t>
  </si>
  <si>
    <t>Mounting bracket : Wall</t>
  </si>
  <si>
    <t>Power supply for P/I unit: external</t>
  </si>
  <si>
    <t>With Manual operation unit</t>
  </si>
  <si>
    <t>with Pressure regulator and filter</t>
  </si>
  <si>
    <t>J-APN11-BJ21N1SXXXXW2E-M7</t>
  </si>
  <si>
    <t>12</t>
  </si>
  <si>
    <t>Pulse/Pneumatic Pulse converter</t>
  </si>
  <si>
    <t>Input signal : Pulse 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</si>
</sst>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aham.cash@edf-energy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9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41162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78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77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7" t="s">
        <v>86</v>
      </c>
      <c r="E22" s="101" t="s">
        <v>88</v>
      </c>
      <c r="G22" s="109">
        <v>1</v>
      </c>
      <c r="H22" s="106">
        <v>11390</v>
      </c>
      <c r="I22" s="50"/>
      <c r="J22" s="50">
        <f>G22*H22</f>
        <v>11390</v>
      </c>
      <c r="K22" s="79" t="s">
        <v>87</v>
      </c>
      <c r="L22" s="107">
        <f>1004+67+26</f>
        <v>1097</v>
      </c>
      <c r="M22" s="17">
        <v>0.57099999999999995</v>
      </c>
      <c r="N22" s="112">
        <f>L22*M22*1000/100</f>
        <v>6263.87</v>
      </c>
      <c r="O22" s="113">
        <v>0.45</v>
      </c>
      <c r="P22" s="17">
        <f>N22/(1-O22)</f>
        <v>11388.854545454544</v>
      </c>
    </row>
    <row r="23" spans="1:16" s="17" customFormat="1" ht="15.75" customHeight="1">
      <c r="B23" s="99"/>
      <c r="C23" s="100"/>
      <c r="D23" s="117"/>
      <c r="E23" s="101" t="s">
        <v>89</v>
      </c>
      <c r="G23" s="109"/>
      <c r="H23" s="106"/>
      <c r="I23" s="50"/>
      <c r="J23" s="50"/>
      <c r="K23" s="79"/>
      <c r="L23" s="107"/>
      <c r="N23" s="112"/>
      <c r="O23" s="113"/>
    </row>
    <row r="24" spans="1:16" s="95" customFormat="1" ht="15.75" customHeight="1">
      <c r="B24" s="102"/>
      <c r="C24" s="99"/>
      <c r="D24" s="104"/>
      <c r="E24" s="103" t="s">
        <v>79</v>
      </c>
      <c r="G24" s="110"/>
      <c r="H24" s="106"/>
      <c r="I24" s="94"/>
      <c r="J24" s="50"/>
      <c r="K24" s="79"/>
      <c r="L24" s="108"/>
      <c r="M24" s="98"/>
      <c r="N24" s="96"/>
      <c r="O24" s="97"/>
    </row>
    <row r="25" spans="1:16" s="95" customFormat="1" ht="15.75" customHeight="1">
      <c r="B25" s="99"/>
      <c r="C25" s="99"/>
      <c r="D25" s="104"/>
      <c r="E25" s="103" t="s">
        <v>80</v>
      </c>
      <c r="G25" s="110"/>
      <c r="H25" s="106"/>
      <c r="I25" s="94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B26" s="99"/>
      <c r="C26" s="99"/>
      <c r="D26" s="104"/>
      <c r="E26" s="103" t="s">
        <v>81</v>
      </c>
      <c r="G26" s="110"/>
      <c r="H26" s="106"/>
      <c r="I26" s="94"/>
      <c r="J26" s="50"/>
      <c r="K26" s="79"/>
      <c r="L26" s="108"/>
      <c r="M26" s="98"/>
      <c r="N26" s="96"/>
      <c r="O26" s="97"/>
    </row>
    <row r="27" spans="1:16" s="95" customFormat="1" ht="15.75" customHeight="1">
      <c r="B27" s="99"/>
      <c r="C27" s="99"/>
      <c r="D27" s="104"/>
      <c r="E27" s="103" t="s">
        <v>82</v>
      </c>
      <c r="G27" s="110"/>
      <c r="H27" s="106"/>
      <c r="I27" s="94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99"/>
      <c r="C28" s="99"/>
      <c r="D28" s="104"/>
      <c r="E28" s="103" t="s">
        <v>83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4"/>
      <c r="E29" s="103" t="s">
        <v>84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85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/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11390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11390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11390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graham.cash@edf-energy.com"/>
  </hyperlinks>
  <printOptions horizontalCentered="1"/>
  <pageMargins left="0.33" right="0.27" top="0.32" bottom="0.33" header="0.24" footer="0.196850393700787"/>
  <pageSetup paperSize="9" scale="72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2012-09-10T14:21:16Z</cp:lastPrinted>
  <dcterms:created xsi:type="dcterms:W3CDTF">2000-06-29T05:08:18Z</dcterms:created>
  <dcterms:modified xsi:type="dcterms:W3CDTF">2012-09-10T14:21:55Z</dcterms:modified>
</cp:coreProperties>
</file>