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<sst xmlns="http://schemas.openxmlformats.org/spreadsheetml/2006/main" count="100" uniqueCount="87">
  <si>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</si>
  <si>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</si>
  <si>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</si>
  <si>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</si>
  <si>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</si>
  <si>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</si>
  <si>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</si>
  <si>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</si>
  <si>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</si>
  <si>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</si>
  <si>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</si>
  <si>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</si>
  <si>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</si>
  <si>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</si>
  <si>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</si>
  <si>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</si>
  <si>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</si>
  <si>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</si>
  <si>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</si>
  <si>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</si>
  <si>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</si>
  <si>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</si>
  <si>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</si>
  <si>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</si>
  <si>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</si>
  <si>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</si>
  <si>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</si>
  <si>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</si>
  <si>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</si>
  <si>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</si>
  <si>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</si>
  <si>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</si>
  <si>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</si>
  <si>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</si>
  <si>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</si>
  <si>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</si>
  <si>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</si>
  <si>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</si>
  <si>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</si>
  <si>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</si>
  <si>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</si>
  <si>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</si>
  <si>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</si>
  <si>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</si>
  <si>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</si>
  <si>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</si>
  <si>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</si>
  <si>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</si>
  <si>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</si>
  <si>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</si>
  <si>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</si>
  <si>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</si>
  <si>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</si>
  <si>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</si>
  <si>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</si>
  <si>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</si>
  <si>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</si>
  <si>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</si>
  <si>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</si>
  <si>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</si>
  <si>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</si>
  <si>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</si>
  <si>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</si>
  <si>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</si>
  <si>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</si>
  <si>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</si>
  <si>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</si>
  <si>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</si>
  <si>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</si>
  <si>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Q2012RH319</t>
  </si>
  <si>
    <t xml:space="preserve">KKP15-22-B3-X </t>
  </si>
  <si>
    <t>Markus Prümm</t>
  </si>
  <si>
    <t>Vertriebsinnendienst</t>
  </si>
  <si>
    <t>Honeywell GmbH</t>
  </si>
  <si>
    <t>Büro: 4 Stock, Raum 4.033</t>
  </si>
  <si>
    <t>Strahlenberger Strasse 110-112</t>
  </si>
  <si>
    <t>Tel.: + 49 69 80 64 234</t>
  </si>
  <si>
    <t>Fax: + 49 69 80 64 931</t>
  </si>
  <si>
    <t>Markus.Pruemm@Honeywell.com</t>
  </si>
  <si>
    <t>www.honeywell/ps/field</t>
  </si>
  <si>
    <t>63067 Offenbach Deutschland</t>
  </si>
  <si>
    <t>Pneumatic pressure transmitter</t>
  </si>
  <si>
    <t>Range: 0,35 to 7 Kgf/cm2</t>
  </si>
  <si>
    <t>Air Piping: 1/4 NPT</t>
  </si>
  <si>
    <t>Pneumatic signal: 0,1 to 1 bar</t>
  </si>
  <si>
    <t>8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</si>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</sst>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kus.Pruemm@Honeywel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honeywell/ps/fiel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40" t="s">
        <v>72</v>
      </c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 s="40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73</v>
      </c>
      <c r="E7" s="17"/>
      <c r="F7" s="85"/>
      <c r="G7" s="21"/>
      <c r="H7" s="33" t="s">
        <v>1</v>
      </c>
      <c r="I7" s="17"/>
      <c r="J7" s="77">
        <v>41151</v>
      </c>
      <c r="K7" s="21"/>
      <c r="M7"/>
      <c r="N7"/>
      <c r="O7"/>
      <c r="P7"/>
    </row>
    <row r="8" spans="1:230" ht="15.75" customHeight="1">
      <c r="A8" s="17"/>
      <c r="B8" s="21"/>
      <c r="C8" s="21"/>
      <c r="D8" s="116" t="s">
        <v>74</v>
      </c>
      <c r="E8" s="17"/>
      <c r="F8" s="84"/>
      <c r="G8" s="33"/>
      <c r="H8" s="17"/>
      <c r="I8" s="17"/>
      <c r="J8" s="17"/>
      <c r="K8" s="21"/>
      <c r="M8"/>
      <c r="N8"/>
      <c r="O8"/>
      <c r="P8"/>
    </row>
    <row r="9" spans="1:230" ht="15.75" customHeight="1">
      <c r="A9" s="17"/>
      <c r="B9" s="21"/>
      <c r="C9" s="21"/>
      <c r="D9" s="116" t="s">
        <v>75</v>
      </c>
      <c r="E9" s="17"/>
      <c r="F9" s="84"/>
      <c r="G9" s="33"/>
      <c r="H9" s="17"/>
      <c r="J9" s="17"/>
      <c r="K9" s="21"/>
      <c r="M9"/>
      <c r="N9"/>
      <c r="O9"/>
      <c r="P9"/>
    </row>
    <row r="10" spans="1:230" ht="15.75" customHeight="1">
      <c r="A10" s="17"/>
      <c r="B10" s="21"/>
      <c r="C10" s="21"/>
      <c r="D10" s="116" t="s">
        <v>80</v>
      </c>
      <c r="E10" s="87"/>
      <c r="G10" s="21"/>
      <c r="H10" s="20" t="s">
        <v>16</v>
      </c>
      <c r="J10" s="17"/>
      <c r="K10" s="35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71</v>
      </c>
      <c r="E11" s="17"/>
      <c r="F11" s="84"/>
      <c r="G11" s="17"/>
      <c r="H11" s="20" t="s">
        <v>17</v>
      </c>
      <c r="I11" s="20"/>
      <c r="J11" s="34" t="s">
        <v>69</v>
      </c>
      <c r="K11" s="2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76</v>
      </c>
      <c r="E12" s="17"/>
      <c r="F12" s="84"/>
      <c r="G12" s="17"/>
      <c r="H12" s="20" t="s">
        <v>6</v>
      </c>
      <c r="I12" s="21"/>
      <c r="J12" s="21" t="s">
        <v>52</v>
      </c>
      <c r="K12" s="21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77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 s="40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78</v>
      </c>
      <c r="E14" s="17"/>
      <c r="F14" s="84"/>
      <c r="G14" s="17"/>
      <c r="H14" s="20" t="s">
        <v>29</v>
      </c>
      <c r="J14" s="86" t="s">
        <v>51</v>
      </c>
      <c r="K14" s="21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 t="s">
        <v>79</v>
      </c>
      <c r="E15" s="17"/>
      <c r="F15" s="84"/>
      <c r="G15" s="17"/>
      <c r="H15" s="20" t="s">
        <v>45</v>
      </c>
      <c r="J15" s="88" t="s">
        <v>59</v>
      </c>
      <c r="K15" s="21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9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9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99">
        <v>1</v>
      </c>
      <c r="C22" s="100"/>
      <c r="D22" s="104" t="s">
        <v>70</v>
      </c>
      <c r="E22" s="101" t="s">
        <v>81</v>
      </c>
      <c r="G22" s="109">
        <v>1</v>
      </c>
      <c r="H22" s="106">
        <v>2775</v>
      </c>
      <c r="I22" s="50"/>
      <c r="J22" s="50">
        <f>G22*H22</f>
        <v>2775</v>
      </c>
      <c r="K22" s="79" t="s">
        <v>85</v>
      </c>
      <c r="L22" s="107">
        <f>502+20</f>
        <v>522</v>
      </c>
      <c r="M22" s="17">
        <v>0.31900000000000001</v>
      </c>
      <c r="N22" s="112">
        <f>L22*M22*1000/100</f>
        <v>1665.18</v>
      </c>
      <c r="O22" s="113">
        <v>0.4</v>
      </c>
      <c r="P22" s="17">
        <f>N22/(1-O22)</f>
        <v>2775.3</v>
      </c>
    </row>
    <row r="23" spans="1:16" s="95" customFormat="1" ht="15.75" customHeight="1">
      <c r="B23" s="102"/>
      <c r="C23" s="99"/>
      <c r="D23" s="104"/>
      <c r="E23" s="103" t="s">
        <v>82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 t="s">
        <v>83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84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/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/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/>
      <c r="H28" s="106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2775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2775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2775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86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Markus.Pruemm@Honeywell.com"/>
    <hyperlink ref="D15" r:id="rId4" display="http://www.honeywell/ps/field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2012-08-30T15:41:48Z</dcterms:modified>
</cp:coreProperties>
</file>