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QUOTE!$A$1:$K$56</definedName>
  </definedNames>
  <calcPr calcId="145621"/>
</workbook>
</file>

<file path=xl/calcChain.xml><?xml version="1.0" encoding="utf-8"?>
<calcChain xmlns="http://schemas.openxmlformats.org/spreadsheetml/2006/main">
  <c r="O21" i="1" l="1"/>
  <c r="M21" i="1"/>
  <c r="J21" i="1" l="1"/>
  <c r="J27" i="1" l="1"/>
  <c r="J31" i="1" s="1"/>
  <c r="J33" i="1" s="1"/>
</calcChain>
</file>

<file path=xl/sharedStrings.xml><?xml version="1.0" encoding="utf-8"?>
<sst xmlns="http://schemas.openxmlformats.org/spreadsheetml/2006/main" count="86" uniqueCount="73">
  <si>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</si>
  <si>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</si>
  <si>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</si>
  <si>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</si>
  <si>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</si>
  <si>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</si>
  <si>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</si>
  <si>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</si>
  <si>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</si>
  <si>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</si>
  <si>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</si>
  <si>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</si>
  <si>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</si>
  <si>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</si>
  <si>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</si>
  <si>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</si>
  <si>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</si>
  <si>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</si>
  <si>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</si>
  <si>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</si>
  <si>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</si>
  <si>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</si>
  <si>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</si>
  <si>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</si>
  <si>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</si>
  <si>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</si>
  <si>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</si>
  <si>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</si>
  <si>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</si>
  <si>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</si>
  <si>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</si>
  <si>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</si>
  <si>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</si>
  <si>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</si>
  <si>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</si>
  <si>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</si>
  <si>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</si>
  <si>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</si>
  <si>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</si>
  <si>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</si>
  <si>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</si>
  <si>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</si>
  <si>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</si>
  <si>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</si>
  <si>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</si>
  <si>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</si>
  <si>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</si>
  <si>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</si>
  <si>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</si>
  <si>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</si>
  <si>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</si>
  <si>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</si>
  <si>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</si>
  <si>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</si>
  <si>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</si>
  <si>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</si>
  <si>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</si>
  <si>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</si>
  <si>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</si>
  <si>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</si>
  <si>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</si>
  <si>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30 days from invoice date</t>
  </si>
  <si>
    <t>Q2012RH317</t>
  </si>
  <si>
    <t>(Mr.) Maged Attalla</t>
  </si>
  <si>
    <t>Micom Co.</t>
  </si>
  <si>
    <t>28 Sherif St., Downtown</t>
  </si>
  <si>
    <t>Cairo</t>
  </si>
  <si>
    <t>Egypt</t>
  </si>
  <si>
    <t>Tel: +202-23945400 / Cell-Phone: +201283698683</t>
  </si>
  <si>
    <t>Fax: +202-23905822</t>
  </si>
  <si>
    <t>SRF102AA000D0</t>
  </si>
  <si>
    <t>2 pens recorder</t>
  </si>
  <si>
    <t>With test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</si>
</sst>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9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8" fillId="0" borderId="0" xfId="0" applyFont="1" applyAlignment="1">
      <alignment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3"/>
  <sheetViews>
    <sheetView tabSelected="1" zoomScaleNormal="100" workbookViewId="0">
      <selection activeCell="H22" sqref="H2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0" t="s">
        <v>24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1" t="s">
        <v>25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6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6" t="s">
        <v>64</v>
      </c>
      <c r="F7" s="21"/>
      <c r="G7" s="21"/>
      <c r="H7" s="33" t="s">
        <v>1</v>
      </c>
      <c r="I7" s="17"/>
      <c r="J7" s="75">
        <v>41150</v>
      </c>
      <c r="K7" s="21"/>
    </row>
    <row r="8" spans="1:230" ht="15.75" customHeight="1">
      <c r="A8" s="17"/>
      <c r="B8" s="21"/>
      <c r="C8" s="21"/>
      <c r="D8" s="96" t="s">
        <v>65</v>
      </c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6" t="s">
        <v>66</v>
      </c>
      <c r="F9" s="21"/>
      <c r="G9" s="33"/>
      <c r="H9" s="17"/>
      <c r="J9" s="17"/>
      <c r="K9" s="21"/>
      <c r="L9" s="98"/>
    </row>
    <row r="10" spans="1:230" ht="15.75" customHeight="1">
      <c r="A10" s="17"/>
      <c r="B10" s="21"/>
      <c r="C10" s="21"/>
      <c r="D10" s="96" t="s">
        <v>67</v>
      </c>
      <c r="F10" s="21"/>
      <c r="G10" s="21"/>
      <c r="H10" s="20" t="s">
        <v>16</v>
      </c>
      <c r="J10" s="17"/>
      <c r="K10" s="35"/>
      <c r="L10" s="98"/>
    </row>
    <row r="11" spans="1:230" ht="15.75" customHeight="1">
      <c r="A11" s="17"/>
      <c r="B11" s="77" t="s">
        <v>27</v>
      </c>
      <c r="C11" s="21"/>
      <c r="D11" s="96" t="s">
        <v>63</v>
      </c>
      <c r="E11" s="8"/>
      <c r="F11" s="21"/>
      <c r="G11" s="17"/>
      <c r="H11" s="20" t="s">
        <v>17</v>
      </c>
      <c r="I11" s="20"/>
      <c r="J11" s="34" t="s">
        <v>62</v>
      </c>
      <c r="K11" s="21"/>
    </row>
    <row r="12" spans="1:230" ht="15.75" customHeight="1">
      <c r="A12" s="17"/>
      <c r="B12" s="77" t="s">
        <v>30</v>
      </c>
      <c r="C12" s="21"/>
      <c r="D12" s="96" t="s">
        <v>68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96" t="s">
        <v>69</v>
      </c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102"/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E15" s="8"/>
      <c r="F15" s="21"/>
      <c r="G15" s="17"/>
      <c r="H15" s="20" t="s">
        <v>47</v>
      </c>
      <c r="J15" s="83" t="s">
        <v>59</v>
      </c>
      <c r="K15" s="21"/>
    </row>
    <row r="16" spans="1:230" ht="15.75" customHeight="1">
      <c r="A16" s="17"/>
      <c r="B16" s="79"/>
      <c r="C16" s="17"/>
      <c r="E16" s="21"/>
      <c r="F16" s="21"/>
      <c r="G16" s="17"/>
      <c r="H16" s="20" t="s">
        <v>49</v>
      </c>
      <c r="I16" s="21"/>
      <c r="J16" s="84" t="s">
        <v>56</v>
      </c>
      <c r="K16" s="21"/>
    </row>
    <row r="17" spans="1:15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5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5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5" ht="16.5" customHeight="1">
      <c r="A20" s="17"/>
      <c r="B20" s="96"/>
      <c r="C20" s="96"/>
      <c r="D20" s="96"/>
      <c r="E20" s="96"/>
      <c r="F20" s="39"/>
      <c r="G20" s="21"/>
      <c r="H20" s="49"/>
      <c r="I20" s="50"/>
      <c r="J20" s="50"/>
      <c r="K20" s="12"/>
    </row>
    <row r="21" spans="1:15" s="40" customFormat="1" ht="15.75" customHeight="1">
      <c r="B21" s="96">
        <v>1</v>
      </c>
      <c r="C21" s="96"/>
      <c r="D21" s="96" t="s">
        <v>70</v>
      </c>
      <c r="E21" s="96" t="s">
        <v>71</v>
      </c>
      <c r="F21" s="96"/>
      <c r="G21" s="97">
        <v>1</v>
      </c>
      <c r="H21" s="96">
        <v>2817</v>
      </c>
      <c r="I21" s="96"/>
      <c r="J21" s="96">
        <f>G21*H21</f>
        <v>2817</v>
      </c>
      <c r="K21" s="97">
        <v>6</v>
      </c>
      <c r="L21" s="40">
        <v>1536.42</v>
      </c>
      <c r="M21" s="40">
        <f>L21*1.1</f>
        <v>1690.0620000000001</v>
      </c>
      <c r="N21" s="86">
        <v>0.4</v>
      </c>
      <c r="O21" s="40">
        <f>M21/(1-N21)</f>
        <v>2816.7700000000004</v>
      </c>
    </row>
    <row r="22" spans="1:15" s="40" customFormat="1" ht="15.75" customHeight="1">
      <c r="B22" s="96"/>
      <c r="C22" s="96"/>
      <c r="D22" s="96"/>
      <c r="E22" s="96" t="s">
        <v>72</v>
      </c>
      <c r="F22" s="96"/>
      <c r="G22" s="97"/>
      <c r="H22" s="96"/>
      <c r="I22" s="96"/>
      <c r="J22" s="96"/>
      <c r="K22" s="87"/>
      <c r="N22" s="86"/>
    </row>
    <row r="23" spans="1:15" s="40" customFormat="1" ht="15.75" customHeight="1">
      <c r="B23" s="96"/>
      <c r="C23" s="96"/>
      <c r="D23" s="96"/>
      <c r="E23" s="96"/>
      <c r="F23" s="96"/>
      <c r="G23" s="97"/>
      <c r="H23" s="96"/>
      <c r="I23" s="96"/>
      <c r="J23" s="96"/>
      <c r="K23" s="87"/>
    </row>
    <row r="24" spans="1:15" s="40" customFormat="1" ht="15.75" customHeight="1">
      <c r="B24" s="96"/>
      <c r="C24" s="96"/>
      <c r="D24" s="96"/>
      <c r="E24" s="96"/>
      <c r="F24" s="96"/>
      <c r="G24" s="97"/>
      <c r="H24" s="96"/>
      <c r="I24" s="96"/>
      <c r="J24" s="96"/>
      <c r="K24" s="97"/>
    </row>
    <row r="25" spans="1:15" s="40" customFormat="1" ht="15.75" customHeight="1">
      <c r="B25" s="96"/>
      <c r="C25" s="96"/>
      <c r="D25" s="96"/>
      <c r="E25" s="96"/>
      <c r="F25" s="96"/>
      <c r="G25" s="96"/>
      <c r="H25" s="96"/>
      <c r="I25" s="96"/>
      <c r="J25" s="96"/>
      <c r="K25" s="87"/>
    </row>
    <row r="26" spans="1:15" s="40" customFormat="1" ht="15.75" customHeight="1" thickBot="1">
      <c r="B26" s="88"/>
      <c r="C26" s="89"/>
      <c r="D26" s="90"/>
      <c r="E26" s="91"/>
      <c r="F26" s="92"/>
      <c r="G26" s="99"/>
      <c r="H26" s="93"/>
      <c r="I26" s="94"/>
      <c r="J26" s="94"/>
      <c r="K26" s="95"/>
    </row>
    <row r="27" spans="1:15" ht="15.75" customHeight="1">
      <c r="A27" s="17"/>
      <c r="B27" s="11"/>
      <c r="C27" s="11"/>
      <c r="D27" s="12"/>
      <c r="E27" s="21"/>
      <c r="F27" s="11"/>
      <c r="G27" s="33" t="s">
        <v>26</v>
      </c>
      <c r="H27" s="51" t="s">
        <v>4</v>
      </c>
      <c r="I27" s="50"/>
      <c r="J27" s="50">
        <f>SUM(J21:J26)</f>
        <v>2817</v>
      </c>
      <c r="K27" s="60"/>
    </row>
    <row r="28" spans="1:15" ht="15.75" customHeight="1">
      <c r="A28" s="17"/>
      <c r="B28" s="11"/>
      <c r="C28" s="11"/>
      <c r="D28" s="12"/>
      <c r="E28" s="44"/>
      <c r="F28" s="42"/>
      <c r="G28" s="43" t="s">
        <v>19</v>
      </c>
      <c r="H28" s="52" t="s">
        <v>4</v>
      </c>
      <c r="I28" s="53"/>
      <c r="J28" s="53">
        <v>0</v>
      </c>
      <c r="K28" s="58"/>
    </row>
    <row r="29" spans="1:15" ht="15.75" customHeight="1">
      <c r="A29" s="17"/>
      <c r="B29" s="11"/>
      <c r="C29" s="11"/>
      <c r="D29" s="12"/>
      <c r="E29" s="45"/>
      <c r="F29" s="46"/>
      <c r="G29" s="57" t="s">
        <v>2</v>
      </c>
      <c r="H29" s="54" t="s">
        <v>4</v>
      </c>
      <c r="I29" s="55"/>
      <c r="J29" s="55">
        <v>0</v>
      </c>
      <c r="K29" s="59"/>
    </row>
    <row r="30" spans="1:15" ht="15.75" customHeight="1" thickBot="1">
      <c r="A30" s="17"/>
      <c r="B30" s="62"/>
      <c r="C30" s="62"/>
      <c r="D30" s="61"/>
      <c r="E30" s="68"/>
      <c r="F30" s="69"/>
      <c r="G30" s="70" t="s">
        <v>20</v>
      </c>
      <c r="H30" s="71" t="s">
        <v>4</v>
      </c>
      <c r="I30" s="72"/>
      <c r="J30" s="72"/>
      <c r="K30" s="73"/>
    </row>
    <row r="31" spans="1:15" ht="15.75" customHeight="1">
      <c r="A31" s="17"/>
      <c r="B31" s="11"/>
      <c r="C31" s="11"/>
      <c r="D31" s="12"/>
      <c r="E31" s="21"/>
      <c r="F31" s="11"/>
      <c r="G31" s="31" t="s">
        <v>35</v>
      </c>
      <c r="H31" s="51" t="s">
        <v>4</v>
      </c>
      <c r="I31" s="50"/>
      <c r="J31" s="50">
        <f>SUM(J27:J30)</f>
        <v>2817</v>
      </c>
      <c r="K31" s="60"/>
    </row>
    <row r="32" spans="1:15" ht="15.75" customHeight="1" thickBot="1">
      <c r="A32" s="17"/>
      <c r="B32" s="62"/>
      <c r="C32" s="62"/>
      <c r="D32" s="61"/>
      <c r="E32" s="63"/>
      <c r="F32" s="62"/>
      <c r="G32" s="66" t="s">
        <v>34</v>
      </c>
      <c r="H32" s="64" t="s">
        <v>4</v>
      </c>
      <c r="I32" s="65"/>
      <c r="J32" s="65"/>
      <c r="K32" s="67"/>
    </row>
    <row r="33" spans="1:230" ht="15.75" customHeight="1">
      <c r="A33" s="17"/>
      <c r="B33" s="11"/>
      <c r="C33" s="11"/>
      <c r="D33" s="12"/>
      <c r="E33" s="17"/>
      <c r="F33" s="11"/>
      <c r="G33" s="56" t="s">
        <v>26</v>
      </c>
      <c r="H33" s="51" t="s">
        <v>4</v>
      </c>
      <c r="I33" s="50"/>
      <c r="J33" s="51">
        <f>SUM(J31:J32)</f>
        <v>2817</v>
      </c>
      <c r="K33" s="60"/>
    </row>
    <row r="34" spans="1:230" ht="15.75" customHeight="1">
      <c r="A34" s="17"/>
      <c r="B34" s="11"/>
      <c r="C34" s="11"/>
      <c r="D34" s="12"/>
      <c r="E34" s="17"/>
      <c r="F34" s="11"/>
      <c r="G34" s="56"/>
      <c r="H34" s="51"/>
      <c r="I34" s="50"/>
      <c r="J34" s="51"/>
      <c r="K34" s="60"/>
    </row>
    <row r="35" spans="1:230" s="17" customFormat="1" ht="15.75" customHeight="1">
      <c r="B35" s="27" t="s">
        <v>44</v>
      </c>
      <c r="C35" s="11"/>
      <c r="D35" s="12"/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7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46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33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32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31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1"/>
      <c r="C41" s="11"/>
      <c r="D41" s="18"/>
      <c r="E41" s="11"/>
      <c r="F41" s="11"/>
      <c r="G41" s="13"/>
      <c r="H41" s="19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C42" s="11"/>
      <c r="D42" s="74" t="s">
        <v>36</v>
      </c>
      <c r="E42" s="11"/>
      <c r="F42" s="11"/>
      <c r="G42" s="13"/>
      <c r="H42" s="14"/>
      <c r="I42" s="11"/>
      <c r="J42" s="76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1"/>
      <c r="C43" s="11"/>
      <c r="D43" s="56" t="s">
        <v>37</v>
      </c>
      <c r="E43" s="18" t="s">
        <v>60</v>
      </c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D44" s="26" t="s">
        <v>38</v>
      </c>
      <c r="E44" s="85" t="s">
        <v>61</v>
      </c>
      <c r="K44" s="2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39</v>
      </c>
      <c r="E45" s="17" t="s">
        <v>5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40</v>
      </c>
      <c r="E46" s="22" t="s">
        <v>21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41</v>
      </c>
      <c r="E47" s="23" t="s">
        <v>50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42</v>
      </c>
      <c r="E48" s="17" t="s">
        <v>51</v>
      </c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2" t="s">
        <v>43</v>
      </c>
      <c r="E49" s="11" t="s">
        <v>22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/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 t="s">
        <v>45</v>
      </c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/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8"/>
      <c r="C54" s="8"/>
      <c r="D54" s="11"/>
      <c r="E54" s="11"/>
      <c r="F54" s="11"/>
      <c r="G54" s="24"/>
      <c r="H54" s="11"/>
      <c r="I54" s="11"/>
      <c r="J54" s="24"/>
      <c r="K54" s="25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58</v>
      </c>
      <c r="C55" s="11"/>
      <c r="D55" s="11"/>
      <c r="E55" s="11"/>
      <c r="F55" s="11"/>
      <c r="G55" s="24"/>
      <c r="H55" s="11"/>
      <c r="I55" s="11"/>
      <c r="J55" s="24"/>
      <c r="K55" s="24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 t="s">
        <v>57</v>
      </c>
      <c r="C56" s="8"/>
      <c r="D56" s="11"/>
      <c r="E56" s="11"/>
      <c r="F56" s="11"/>
      <c r="G56" s="24"/>
      <c r="H56" s="11"/>
      <c r="I56" s="11"/>
      <c r="J56" s="24"/>
      <c r="K56" s="24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30" ht="15.75" customHeight="1">
      <c r="B58" s="8"/>
      <c r="C58" s="8"/>
      <c r="D58" s="5"/>
      <c r="E58" s="6"/>
      <c r="F58" s="6"/>
      <c r="G58" s="7"/>
      <c r="H58" s="6"/>
      <c r="I58" s="6"/>
      <c r="J58" s="7"/>
      <c r="K58" s="7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2"/>
      <c r="H63" s="2"/>
      <c r="I63" s="2"/>
      <c r="J63" s="2"/>
      <c r="K63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2012-03-16T07:44:29Z</cp:lastPrinted>
  <dcterms:created xsi:type="dcterms:W3CDTF">2000-06-29T05:08:18Z</dcterms:created>
  <dcterms:modified xsi:type="dcterms:W3CDTF">2012-08-29T12:32:49Z</dcterms:modified>
</cp:coreProperties>
</file>