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1" i="1" l="1"/>
  <c r="M21" i="1"/>
  <c r="O21" i="1" s="1"/>
  <c r="J30" i="1" l="1"/>
  <c r="J34" i="1" s="1"/>
  <c r="J36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<sst xmlns="http://schemas.openxmlformats.org/spreadsheetml/2006/main" count="83" uniqueCount="70">
  <si>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</si>
  <si>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</si>
  <si>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</si>
  <si>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</si>
  <si>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</si>
  <si>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</si>
  <si>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</si>
  <si>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</si>
  <si>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</si>
  <si>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</si>
  <si>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</si>
  <si>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</si>
  <si>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</si>
  <si>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</si>
  <si>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</si>
  <si>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</si>
  <si>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</si>
  <si>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</si>
  <si>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</si>
  <si>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</si>
  <si>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</si>
  <si>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</si>
  <si>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</si>
  <si>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</si>
  <si>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</si>
  <si>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</si>
  <si>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</si>
  <si>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</si>
  <si>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</si>
  <si>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</si>
  <si>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</si>
  <si>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</si>
  <si>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</si>
  <si>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</si>
  <si>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</si>
  <si>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</si>
  <si>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</si>
  <si>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</si>
  <si>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</si>
  <si>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</si>
  <si>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</si>
  <si>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</si>
  <si>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</si>
  <si>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</si>
  <si>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</si>
  <si>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</si>
  <si>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</si>
  <si>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</si>
  <si>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</si>
  <si>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</si>
  <si>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</si>
  <si>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</si>
  <si>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</si>
  <si>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</si>
  <si>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</si>
  <si>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</si>
  <si>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</si>
  <si>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</si>
  <si>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</si>
  <si>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</si>
  <si>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</si>
  <si>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Technocontrol</t>
  </si>
  <si>
    <t>Grece</t>
  </si>
  <si>
    <t>Michail Michales</t>
  </si>
  <si>
    <t>Michail.Michalas@technocontrol.gr</t>
  </si>
  <si>
    <t>5</t>
  </si>
  <si>
    <t>96*96 SDC40A controller</t>
  </si>
  <si>
    <t>30 days from invoice date</t>
  </si>
  <si>
    <t>40A5G0AS04100</t>
  </si>
  <si>
    <t>Q2012RH311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</si>
</sst>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Protection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0" fontId="9" fillId="0" borderId="0" xfId="3">
      <alignment vertical="center"/>
    </xf>
    <xf numFmtId="0" fontId="9" fillId="0" borderId="0" xfId="3" applyProtection="1">
      <alignment vertical="center"/>
      <protection locked="0"/>
    </xf>
    <xf numFmtId="0" fontId="9" fillId="0" borderId="0" xfId="3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I21" sqref="I2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M5" s="99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88" t="s">
        <v>61</v>
      </c>
      <c r="E7" s="8"/>
      <c r="F7" s="21"/>
      <c r="G7" s="21"/>
      <c r="H7" s="33" t="s">
        <v>1</v>
      </c>
      <c r="I7" s="17"/>
      <c r="J7" s="78">
        <v>41149</v>
      </c>
      <c r="K7" s="21"/>
      <c r="M7" s="99"/>
    </row>
    <row r="8" spans="1:230" ht="15.75" customHeight="1">
      <c r="A8" s="17"/>
      <c r="B8" s="21"/>
      <c r="C8" s="21"/>
      <c r="D8" s="88"/>
      <c r="E8" s="8"/>
      <c r="F8" s="21"/>
      <c r="G8" s="33"/>
      <c r="H8" s="17"/>
      <c r="I8" s="17"/>
      <c r="J8" s="17"/>
      <c r="K8" s="21"/>
      <c r="M8" s="99"/>
    </row>
    <row r="9" spans="1:230" ht="15.75" customHeight="1">
      <c r="A9" s="17"/>
      <c r="B9" s="21"/>
      <c r="C9" s="21"/>
      <c r="D9" s="88"/>
      <c r="E9" s="8"/>
      <c r="F9" s="21"/>
      <c r="G9" s="33"/>
      <c r="H9" s="17"/>
      <c r="J9" s="17"/>
      <c r="K9" s="21"/>
      <c r="M9" s="99"/>
    </row>
    <row r="10" spans="1:230" ht="15.75" customHeight="1">
      <c r="A10" s="17"/>
      <c r="B10" s="21"/>
      <c r="C10" s="21"/>
      <c r="D10" s="88" t="s">
        <v>62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88" t="s">
        <v>63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82" t="s">
        <v>30</v>
      </c>
      <c r="C12" s="21"/>
      <c r="D12" s="88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88"/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88" t="s">
        <v>64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5"/>
      <c r="E15" s="8"/>
      <c r="F15" s="21"/>
      <c r="G15" s="17"/>
      <c r="H15" s="20" t="s">
        <v>47</v>
      </c>
      <c r="J15" s="89" t="s">
        <v>59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56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96">
        <v>1</v>
      </c>
      <c r="C21" s="97"/>
      <c r="D21" s="98" t="s">
        <v>68</v>
      </c>
      <c r="E21" s="98" t="s">
        <v>66</v>
      </c>
      <c r="F21" s="42"/>
      <c r="G21" s="92">
        <v>1</v>
      </c>
      <c r="H21" s="52">
        <v>916</v>
      </c>
      <c r="I21" s="51"/>
      <c r="J21" s="17">
        <f>G21*H21</f>
        <v>916</v>
      </c>
      <c r="K21" s="80" t="s">
        <v>65</v>
      </c>
      <c r="L21" s="40">
        <v>499.41</v>
      </c>
      <c r="M21" s="40">
        <f>L21*1.1</f>
        <v>549.35100000000011</v>
      </c>
      <c r="N21" s="94">
        <v>0.4</v>
      </c>
      <c r="O21" s="40">
        <f>M21/(1-N21)</f>
        <v>915.58500000000026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97"/>
      <c r="C22" s="97"/>
      <c r="D22" s="98"/>
      <c r="E22" s="98"/>
      <c r="G22" s="93"/>
      <c r="H22" s="52"/>
      <c r="I22" s="51"/>
      <c r="K22" s="80"/>
      <c r="L22" s="40"/>
      <c r="M22" s="40"/>
      <c r="N22" s="9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C23" s="97"/>
      <c r="D23" s="98"/>
      <c r="E23" s="96"/>
      <c r="G23" s="93"/>
      <c r="H23" s="52"/>
      <c r="I23" s="51"/>
      <c r="J23" s="51"/>
      <c r="K23" s="8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97"/>
      <c r="C24" s="97"/>
      <c r="D24" s="98"/>
      <c r="E24" s="96"/>
      <c r="G24" s="93"/>
      <c r="H24" s="52"/>
      <c r="I24" s="51"/>
      <c r="K24" s="80"/>
      <c r="L24" s="40"/>
      <c r="M24" s="40"/>
      <c r="N24" s="94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97"/>
      <c r="C25" s="97"/>
      <c r="D25" s="99"/>
      <c r="E25" s="96"/>
      <c r="G25" s="93"/>
      <c r="H25" s="52"/>
      <c r="I25" s="51"/>
      <c r="J25" s="51"/>
      <c r="K25" s="8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97"/>
      <c r="C26" s="97"/>
      <c r="D26" s="99"/>
      <c r="E26" s="96"/>
      <c r="G26" s="93"/>
      <c r="H26" s="52"/>
      <c r="I26" s="51"/>
      <c r="J26" s="51"/>
      <c r="K26" s="8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97"/>
      <c r="C27" s="97"/>
      <c r="D27" s="99"/>
      <c r="E27" s="96"/>
      <c r="G27" s="93"/>
      <c r="H27" s="52"/>
      <c r="I27" s="51"/>
      <c r="J27" s="51"/>
      <c r="K27" s="8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97"/>
      <c r="C28" s="97"/>
      <c r="D28" s="98"/>
      <c r="E28" s="96"/>
      <c r="H28" s="52"/>
      <c r="I28" s="51"/>
      <c r="K28" s="8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ht="15.75" customHeight="1" thickBot="1">
      <c r="A29" s="17"/>
      <c r="B29" s="62"/>
      <c r="C29" s="63"/>
      <c r="D29" s="64"/>
      <c r="E29" s="65"/>
      <c r="F29" s="66"/>
      <c r="G29" s="66"/>
      <c r="H29" s="67"/>
      <c r="I29" s="68"/>
      <c r="J29" s="68"/>
      <c r="K29" s="81"/>
    </row>
    <row r="30" spans="1:230" ht="15.75" customHeight="1">
      <c r="A30" s="17"/>
      <c r="B30" s="11"/>
      <c r="C30" s="11"/>
      <c r="D30" s="12"/>
      <c r="E30" s="21"/>
      <c r="F30" s="11"/>
      <c r="G30" s="33" t="s">
        <v>26</v>
      </c>
      <c r="H30" s="52" t="s">
        <v>4</v>
      </c>
      <c r="I30" s="51"/>
      <c r="J30" s="51">
        <f>SUM(J21:J29)</f>
        <v>916</v>
      </c>
      <c r="K30" s="61"/>
    </row>
    <row r="31" spans="1:230" ht="15.75" customHeight="1">
      <c r="A31" s="17"/>
      <c r="B31" s="11"/>
      <c r="C31" s="11"/>
      <c r="D31" s="12"/>
      <c r="E31" s="45"/>
      <c r="F31" s="43"/>
      <c r="G31" s="44" t="s">
        <v>19</v>
      </c>
      <c r="H31" s="53" t="s">
        <v>4</v>
      </c>
      <c r="I31" s="54"/>
      <c r="J31" s="54">
        <v>0</v>
      </c>
      <c r="K31" s="59"/>
    </row>
    <row r="32" spans="1:230" ht="15.75" customHeight="1">
      <c r="A32" s="17"/>
      <c r="B32" s="11"/>
      <c r="C32" s="11"/>
      <c r="D32" s="12"/>
      <c r="E32" s="46"/>
      <c r="F32" s="47"/>
      <c r="G32" s="58" t="s">
        <v>2</v>
      </c>
      <c r="H32" s="55" t="s">
        <v>4</v>
      </c>
      <c r="I32" s="56"/>
      <c r="J32" s="56">
        <v>0</v>
      </c>
      <c r="K32" s="60"/>
    </row>
    <row r="33" spans="1:230" ht="15.75" customHeight="1" thickBot="1">
      <c r="A33" s="17"/>
      <c r="B33" s="63"/>
      <c r="C33" s="63"/>
      <c r="D33" s="62"/>
      <c r="E33" s="71"/>
      <c r="F33" s="72"/>
      <c r="G33" s="73" t="s">
        <v>20</v>
      </c>
      <c r="H33" s="74" t="s">
        <v>4</v>
      </c>
      <c r="I33" s="75"/>
      <c r="J33" s="75"/>
      <c r="K33" s="76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2" t="s">
        <v>4</v>
      </c>
      <c r="I34" s="51"/>
      <c r="J34" s="51">
        <f>SUM(J30:J33)</f>
        <v>916</v>
      </c>
      <c r="K34" s="61"/>
    </row>
    <row r="35" spans="1:230" ht="15.75" customHeight="1" thickBot="1">
      <c r="A35" s="17"/>
      <c r="B35" s="63"/>
      <c r="C35" s="63"/>
      <c r="D35" s="62"/>
      <c r="E35" s="65"/>
      <c r="F35" s="63"/>
      <c r="G35" s="69" t="s">
        <v>34</v>
      </c>
      <c r="H35" s="67" t="s">
        <v>4</v>
      </c>
      <c r="I35" s="68"/>
      <c r="J35" s="68"/>
      <c r="K35" s="70"/>
    </row>
    <row r="36" spans="1:230" ht="15.75" customHeight="1">
      <c r="A36" s="17"/>
      <c r="B36" s="11"/>
      <c r="C36" s="11"/>
      <c r="D36" s="12"/>
      <c r="E36" s="17"/>
      <c r="F36" s="11"/>
      <c r="G36" s="57" t="s">
        <v>26</v>
      </c>
      <c r="H36" s="52" t="s">
        <v>4</v>
      </c>
      <c r="I36" s="51"/>
      <c r="J36" s="52">
        <f>SUM(J34:J35)</f>
        <v>916</v>
      </c>
      <c r="K36" s="61"/>
    </row>
    <row r="37" spans="1:230" ht="15.75" customHeight="1">
      <c r="A37" s="17"/>
      <c r="B37" s="11"/>
      <c r="C37" s="11"/>
      <c r="D37" s="12"/>
      <c r="E37" s="17"/>
      <c r="F37" s="11"/>
      <c r="G37" s="57"/>
      <c r="H37" s="52"/>
      <c r="I37" s="51"/>
      <c r="J37" s="52"/>
      <c r="K37" s="61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7" t="s">
        <v>36</v>
      </c>
      <c r="E45" s="11"/>
      <c r="F45" s="11"/>
      <c r="G45" s="13"/>
      <c r="H45" s="14"/>
      <c r="I45" s="11"/>
      <c r="J45" s="79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7" t="s">
        <v>37</v>
      </c>
      <c r="E46" s="18" t="s">
        <v>60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91" t="s">
        <v>67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2012-08-28T07:45:50Z</dcterms:modified>
</cp:coreProperties>
</file>