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<sst xmlns="http://schemas.openxmlformats.org/spreadsheetml/2006/main" count="100" uniqueCount="87">
  <si>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</si>
  <si>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</si>
  <si>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</si>
  <si>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</si>
  <si>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</si>
  <si>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</si>
  <si>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</si>
  <si>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</si>
  <si>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</si>
  <si>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</si>
  <si>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</si>
  <si>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</si>
  <si>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</si>
  <si>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</si>
  <si>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</si>
  <si>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</si>
  <si>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</si>
  <si>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</si>
  <si>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</si>
  <si>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</si>
  <si>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</si>
  <si>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</si>
  <si>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</si>
  <si>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</si>
  <si>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</si>
  <si>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</si>
  <si>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</si>
  <si>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</si>
  <si>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</si>
  <si>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</si>
  <si>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</si>
  <si>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</si>
  <si>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</si>
  <si>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</si>
  <si>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</si>
  <si>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</si>
  <si>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</si>
  <si>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</si>
  <si>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</si>
  <si>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</si>
  <si>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</si>
  <si>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</si>
  <si>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</si>
  <si>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</si>
  <si>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</si>
  <si>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</si>
  <si>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</si>
  <si>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</si>
  <si>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</si>
  <si>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</si>
  <si>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</si>
  <si>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</si>
  <si>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</si>
  <si>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</si>
  <si>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</si>
  <si>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</si>
  <si>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</si>
  <si>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</si>
  <si>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</si>
  <si>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</si>
  <si>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</si>
  <si>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</si>
  <si>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</si>
  <si>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</si>
  <si>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</si>
  <si>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</si>
  <si>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</si>
  <si>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</si>
  <si>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</si>
  <si>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Q2012RH284</t>
  </si>
  <si>
    <t>Wojciech Jankowski</t>
  </si>
  <si>
    <t xml:space="preserve">Key Account Manager </t>
  </si>
  <si>
    <t>Honeywell Sensing &amp; Control</t>
  </si>
  <si>
    <t>ul. Domaniewska 39 B, 02-672 Warszawa</t>
  </si>
  <si>
    <t>Tel:       +48 22 60 60 933</t>
  </si>
  <si>
    <t>Fax :     +48 22 60 60 901</t>
  </si>
  <si>
    <t>Mobile:  +48 502 196 206</t>
  </si>
  <si>
    <t xml:space="preserve">www.honeywell.com/sensing </t>
  </si>
  <si>
    <t>4-20mA output with Hart</t>
  </si>
  <si>
    <t>With display</t>
  </si>
  <si>
    <t>Magnew 2 Wires MTG</t>
  </si>
  <si>
    <t>Liner: PFA</t>
  </si>
  <si>
    <t>Grounding rings and electrodes: SUS316</t>
  </si>
  <si>
    <t>MTG18A-080PD1LSEAAJTX-XX-X</t>
  </si>
  <si>
    <t>6</t>
  </si>
  <si>
    <t>30 days from invoice date</t>
  </si>
  <si>
    <t>Flange type: DN80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</si>
</sst>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0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70</v>
      </c>
      <c r="E7" s="17"/>
      <c r="F7" s="85"/>
      <c r="G7" s="21"/>
      <c r="H7" s="33" t="s">
        <v>1</v>
      </c>
      <c r="I7" s="17"/>
      <c r="J7" s="77">
        <v>41113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72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76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3" t="s">
        <v>77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83</v>
      </c>
      <c r="E22" s="100" t="s">
        <v>80</v>
      </c>
      <c r="G22" s="108">
        <v>2</v>
      </c>
      <c r="H22" s="105">
        <v>1170</v>
      </c>
      <c r="I22" s="50"/>
      <c r="J22" s="50">
        <f>G22*H22</f>
        <v>2340</v>
      </c>
      <c r="K22" s="79" t="s">
        <v>84</v>
      </c>
      <c r="L22" s="106">
        <f>306+48</f>
        <v>354</v>
      </c>
      <c r="M22" s="17">
        <v>0.19800000000000001</v>
      </c>
      <c r="N22" s="111">
        <f>L22*1000*M22/100</f>
        <v>700.92</v>
      </c>
      <c r="O22" s="112">
        <v>0.4</v>
      </c>
      <c r="P22" s="17">
        <f>N22/(1-O22)</f>
        <v>1168.2</v>
      </c>
    </row>
    <row r="23" spans="1:16" s="94" customFormat="1" ht="15.75" customHeight="1">
      <c r="B23" s="101"/>
      <c r="C23" s="98"/>
      <c r="D23" s="103"/>
      <c r="E23" s="102" t="s">
        <v>78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79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14" t="s">
        <v>81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82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50"/>
      <c r="K28" s="79"/>
      <c r="M28" s="97"/>
      <c r="N28" s="95"/>
      <c r="O28" s="96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2340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2340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2340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2012-07-23T08:07:33Z</dcterms:modified>
</cp:coreProperties>
</file>