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<sst xmlns="http://schemas.openxmlformats.org/spreadsheetml/2006/main" count="101" uniqueCount="88">
  <si>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</si>
  <si>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</si>
  <si>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</si>
  <si>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</si>
  <si>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</si>
  <si>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</si>
  <si>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</si>
  <si>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</si>
  <si>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</si>
  <si>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</si>
  <si>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</si>
  <si>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</si>
  <si>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</si>
  <si>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</si>
  <si>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</si>
  <si>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</si>
  <si>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</si>
  <si>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</si>
  <si>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</si>
  <si>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</si>
  <si>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</si>
  <si>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</si>
  <si>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</si>
  <si>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</si>
  <si>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</si>
  <si>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</si>
  <si>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</si>
  <si>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</si>
  <si>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</si>
  <si>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</si>
  <si>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</si>
  <si>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</si>
  <si>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</si>
  <si>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</si>
  <si>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</si>
  <si>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</si>
  <si>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</si>
  <si>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</si>
  <si>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</si>
  <si>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</si>
  <si>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</si>
  <si>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</si>
  <si>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</si>
  <si>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</si>
  <si>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</si>
  <si>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</si>
  <si>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</si>
  <si>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</si>
  <si>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</si>
  <si>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</si>
  <si>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</si>
  <si>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</si>
  <si>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</si>
  <si>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</si>
  <si>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</si>
  <si>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</si>
  <si>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</si>
  <si>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</si>
  <si>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</si>
  <si>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</si>
  <si>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</si>
  <si>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</si>
  <si>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</si>
  <si>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</si>
  <si>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</si>
  <si>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</si>
  <si>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</si>
  <si>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</si>
  <si>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</si>
  <si>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</si>
  <si>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Guido Lahaye</t>
  </si>
  <si>
    <t>Territory Account Manager</t>
  </si>
  <si>
    <t>Honeywell Field Products</t>
  </si>
  <si>
    <t>Hermeslaan 1H, B 1831 Diegem</t>
  </si>
  <si>
    <t>Office: +3227282407 Mobile: +32499985142 Fax: +3227282245</t>
  </si>
  <si>
    <t>guido.lahaye@honeywell.com  https://www.honeywellprocess.com</t>
  </si>
  <si>
    <t>Q2012RH274</t>
  </si>
  <si>
    <t>KFPA12-01020B2S-7</t>
  </si>
  <si>
    <t>Pressure indicating Controller</t>
  </si>
  <si>
    <t>PI control</t>
  </si>
  <si>
    <t>Spiral type</t>
  </si>
  <si>
    <t>0 - 20Kgf/cm2 range</t>
  </si>
  <si>
    <t>Air piping: 1/4 NPT internal</t>
  </si>
  <si>
    <t>Wall mounting</t>
  </si>
  <si>
    <t>With pressure regulator and filter</t>
  </si>
  <si>
    <t>7-8</t>
  </si>
  <si>
    <t>Replacement of NFP2-11-XX</t>
  </si>
  <si>
    <t>If air piping : RC 1/4, use A code instead of B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</si>
</sst>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70</v>
      </c>
      <c r="E7" s="17"/>
      <c r="F7" s="85"/>
      <c r="G7" s="21"/>
      <c r="H7" s="33" t="s">
        <v>1</v>
      </c>
      <c r="I7" s="17"/>
      <c r="J7" s="77">
        <v>41107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 t="s">
        <v>86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78</v>
      </c>
      <c r="G22" s="110">
        <v>1</v>
      </c>
      <c r="H22" s="107">
        <v>2954</v>
      </c>
      <c r="I22" s="50"/>
      <c r="J22" s="50">
        <f>G22*H22</f>
        <v>2954</v>
      </c>
      <c r="K22" s="79" t="s">
        <v>85</v>
      </c>
      <c r="L22" s="108">
        <f>432+31</f>
        <v>463</v>
      </c>
      <c r="M22" s="17">
        <v>0.31900000000000001</v>
      </c>
      <c r="N22" s="113">
        <f>L22*M22*1000/100</f>
        <v>1476.97</v>
      </c>
      <c r="O22" s="114">
        <v>0.5</v>
      </c>
      <c r="P22" s="17">
        <f>N22/(1-O22)</f>
        <v>2953.94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84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/>
      <c r="C30" s="100"/>
      <c r="D30" s="120" t="s">
        <v>87</v>
      </c>
      <c r="E30" s="104"/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2954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2954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2954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55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53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2012-07-17T13:20:21Z</dcterms:modified>
</cp:coreProperties>
</file>