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<sst xmlns="http://schemas.openxmlformats.org/spreadsheetml/2006/main" count="98" uniqueCount="85">
  <si>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</si>
  <si>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</si>
  <si>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</si>
  <si>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</si>
  <si>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</si>
  <si>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</si>
  <si>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</si>
  <si>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</si>
  <si>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</si>
  <si>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</si>
  <si>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</si>
  <si>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</si>
  <si>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</si>
  <si>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</si>
  <si>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</si>
  <si>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</si>
  <si>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</si>
  <si>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</si>
  <si>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</si>
  <si>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</si>
  <si>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</si>
  <si>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</si>
  <si>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</si>
  <si>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</si>
  <si>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</si>
  <si>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</si>
  <si>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</si>
  <si>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</si>
  <si>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</si>
  <si>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</si>
  <si>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</si>
  <si>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</si>
  <si>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</si>
  <si>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</si>
  <si>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</si>
  <si>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</si>
  <si>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</si>
  <si>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</si>
  <si>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</si>
  <si>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</si>
  <si>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</si>
  <si>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</si>
  <si>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</si>
  <si>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</si>
  <si>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</si>
  <si>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</si>
  <si>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</si>
  <si>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</si>
  <si>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</si>
  <si>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</si>
  <si>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</si>
  <si>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</si>
  <si>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</si>
  <si>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</si>
  <si>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</si>
  <si>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</si>
  <si>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</si>
  <si>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</si>
  <si>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</si>
  <si>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</si>
  <si>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</si>
  <si>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</si>
  <si>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</si>
  <si>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</si>
  <si>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</si>
  <si>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</si>
  <si>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</si>
  <si>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</si>
  <si>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</si>
  <si>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</si>
  <si>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m.kim@s-import.com</t>
  </si>
  <si>
    <t>Stroi Import from Russia</t>
  </si>
  <si>
    <t xml:space="preserve">Ms.Marina Kim, </t>
  </si>
  <si>
    <t>Q2012RH270</t>
  </si>
  <si>
    <t>Quo No : AEU-12-196</t>
  </si>
  <si>
    <t>Model : ACP4B</t>
  </si>
  <si>
    <t>Q'ty : 9</t>
  </si>
  <si>
    <t>details as the attached</t>
  </si>
  <si>
    <t>5.5months production lead time</t>
  </si>
  <si>
    <t>L/P JPY2,465,000-</t>
  </si>
  <si>
    <t>See attached details</t>
  </si>
  <si>
    <t xml:space="preserve">HCN Valve </t>
  </si>
  <si>
    <t>HCB Valves 8 inches</t>
  </si>
  <si>
    <t>4 months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</si>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</sst>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kim@s-impor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2.1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84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71</v>
      </c>
      <c r="E7" s="17"/>
      <c r="F7" s="85"/>
      <c r="G7" s="21"/>
      <c r="H7" s="33" t="s">
        <v>1</v>
      </c>
      <c r="I7" s="17"/>
      <c r="J7" s="77">
        <v>41155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/>
      <c r="E9" s="17"/>
      <c r="F9" s="84"/>
      <c r="G9" s="33"/>
      <c r="H9" s="17"/>
      <c r="J9" s="17"/>
      <c r="K9" s="21"/>
      <c r="L9" s="114" t="s">
        <v>74</v>
      </c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 s="114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72</v>
      </c>
      <c r="E11" s="17"/>
      <c r="F11" s="84"/>
      <c r="G11" s="17"/>
      <c r="H11" s="20" t="s">
        <v>17</v>
      </c>
      <c r="I11" s="20"/>
      <c r="J11" s="34" t="s">
        <v>73</v>
      </c>
      <c r="K11" s="21"/>
      <c r="L11" s="114" t="s">
        <v>75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/>
      <c r="E12" s="17"/>
      <c r="F12" s="84"/>
      <c r="G12" s="17"/>
      <c r="H12" s="20" t="s">
        <v>6</v>
      </c>
      <c r="I12" s="21"/>
      <c r="J12" s="21" t="s">
        <v>52</v>
      </c>
      <c r="K12" s="21"/>
      <c r="L12" s="114" t="s">
        <v>76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 s="114" t="s">
        <v>77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70</v>
      </c>
      <c r="E14" s="17"/>
      <c r="F14" s="84"/>
      <c r="G14" s="17"/>
      <c r="H14" s="20" t="s">
        <v>29</v>
      </c>
      <c r="J14" s="86" t="s">
        <v>51</v>
      </c>
      <c r="K14" s="21"/>
      <c r="L14" s="114" t="s">
        <v>78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60</v>
      </c>
      <c r="K15" s="21"/>
      <c r="L15" s="114" t="s">
        <v>79</v>
      </c>
      <c r="M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81</v>
      </c>
      <c r="E22" s="100" t="s">
        <v>82</v>
      </c>
      <c r="G22" s="108">
        <v>3</v>
      </c>
      <c r="H22" s="105">
        <v>26670</v>
      </c>
      <c r="I22" s="50"/>
      <c r="J22" s="50">
        <f>G22*H22</f>
        <v>80010</v>
      </c>
      <c r="K22" s="79" t="s">
        <v>83</v>
      </c>
      <c r="L22" s="106">
        <v>2465000</v>
      </c>
      <c r="M22" s="17">
        <v>0.316</v>
      </c>
      <c r="N22" s="111">
        <f>L22*M22/100</f>
        <v>7789.4</v>
      </c>
      <c r="O22" s="112">
        <v>0.45</v>
      </c>
      <c r="P22" s="17">
        <f>N22/(1-O22)</f>
        <v>14162.545454545452</v>
      </c>
    </row>
    <row r="23" spans="1:16" s="94" customFormat="1" ht="15.75" customHeight="1">
      <c r="B23" s="101"/>
      <c r="C23" s="98"/>
      <c r="D23" s="103"/>
      <c r="E23" s="102" t="s">
        <v>80</v>
      </c>
      <c r="G23" s="109"/>
      <c r="H23" s="105"/>
      <c r="I23" s="93"/>
      <c r="J23" s="50"/>
      <c r="K23" s="79"/>
      <c r="L23" s="107">
        <v>4642000</v>
      </c>
      <c r="M23" s="17">
        <v>0.316</v>
      </c>
      <c r="N23" s="111">
        <f>L23*M23/100</f>
        <v>14668.72</v>
      </c>
      <c r="O23" s="112">
        <v>0.45</v>
      </c>
      <c r="P23" s="17">
        <f>N23/(1-O23)</f>
        <v>26670.399999999998</v>
      </c>
    </row>
    <row r="24" spans="1:16" s="94" customFormat="1" ht="15.75" customHeight="1">
      <c r="B24" s="98"/>
      <c r="C24" s="98"/>
      <c r="D24" s="103"/>
      <c r="E24" s="102"/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80010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80010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80010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.kim@s-import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2012-09-03T09:15:08Z</dcterms:modified>
</cp:coreProperties>
</file>