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M21" i="1" l="1"/>
  <c r="O21" i="1" s="1"/>
  <c r="J21" i="1" l="1"/>
  <c r="J28" i="1" s="1"/>
  <c r="J32" i="1" s="1"/>
  <c r="J34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<sst xmlns="http://schemas.openxmlformats.org/spreadsheetml/2006/main" count="96" uniqueCount="83">
  <si>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</si>
  <si>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</si>
  <si>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</si>
  <si>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</si>
  <si>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</si>
  <si>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</si>
  <si>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</si>
  <si>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</si>
  <si>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</si>
  <si>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</si>
  <si>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</si>
  <si>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</si>
  <si>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</si>
  <si>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</si>
  <si>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</si>
  <si>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</si>
  <si>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</si>
  <si>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</si>
  <si>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</si>
  <si>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</si>
  <si>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</si>
  <si>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</si>
  <si>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</si>
  <si>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</si>
  <si>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</si>
  <si>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</si>
  <si>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</si>
  <si>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</si>
  <si>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</si>
  <si>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</si>
  <si>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</si>
  <si>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</si>
  <si>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</si>
  <si>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</si>
  <si>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</si>
  <si>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</si>
  <si>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</si>
  <si>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</si>
  <si>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</si>
  <si>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</si>
  <si>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</si>
  <si>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</si>
  <si>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</si>
  <si>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</si>
  <si>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</si>
  <si>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</si>
  <si>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</si>
  <si>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</si>
  <si>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</si>
  <si>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</si>
  <si>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</si>
  <si>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</si>
  <si>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</si>
  <si>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</si>
  <si>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</si>
  <si>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</si>
  <si>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</si>
  <si>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</si>
  <si>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</si>
  <si>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</si>
  <si>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</si>
  <si>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FCA Melsele Belgium</t>
  </si>
  <si>
    <t>C36TC0UA2100</t>
  </si>
  <si>
    <t>SDC36  96*96 Digital controller</t>
  </si>
  <si>
    <t>Current Output</t>
  </si>
  <si>
    <t>4 digital Inputs</t>
  </si>
  <si>
    <t>3 alarm relays</t>
  </si>
  <si>
    <t>1 Auxiliary output</t>
  </si>
  <si>
    <t>Graham Allison</t>
  </si>
  <si>
    <t xml:space="preserve">Spares Sales Engineer                                                                                   </t>
  </si>
  <si>
    <t xml:space="preserve">                                                                                                                  </t>
  </si>
  <si>
    <t xml:space="preserve">                                                               </t>
  </si>
  <si>
    <t>Raines House                                       </t>
  </si>
  <si>
    <t xml:space="preserve">Denby Dale Road                                   </t>
  </si>
  <si>
    <t>WF1 1HR</t>
  </si>
  <si>
    <t>England</t>
  </si>
  <si>
    <t>Direct tel: +44 (0) 1924 203975</t>
  </si>
  <si>
    <t>Fax: +44 (0) 1924 377515</t>
  </si>
  <si>
    <t>Greens Power Limited</t>
  </si>
  <si>
    <t xml:space="preserve">                                   </t>
  </si>
  <si>
    <t xml:space="preserve">Wakefield     West Yorkshire   England                                    </t>
  </si>
  <si>
    <t>Q2012RH260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</si>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</sst>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169" fontId="6" fillId="0" borderId="0" xfId="3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1" applyFont="1" applyAlignment="1" applyProtection="1"/>
  </cellXfs>
  <cellStyles count="4">
    <cellStyle name="Lien hypertexte" xfId="1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41" sqref="E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4" customWidth="1"/>
    <col min="15" max="15" width="11.5" style="84" customWidth="1"/>
    <col min="16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1" t="s">
        <v>69</v>
      </c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01" t="s">
        <v>70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78</v>
      </c>
      <c r="E7" s="17"/>
      <c r="F7" s="85"/>
      <c r="G7" s="21"/>
      <c r="H7" s="33" t="s">
        <v>1</v>
      </c>
      <c r="I7" s="17"/>
      <c r="J7" s="77">
        <v>41099</v>
      </c>
      <c r="K7" s="21"/>
      <c r="L7" s="102" t="s">
        <v>71</v>
      </c>
    </row>
    <row r="8" spans="1:230" ht="15.75" customHeight="1">
      <c r="A8" s="17"/>
      <c r="B8" s="21"/>
      <c r="C8" s="21"/>
      <c r="D8" s="17" t="s">
        <v>72</v>
      </c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7" t="s">
        <v>73</v>
      </c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17" t="s">
        <v>80</v>
      </c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17" t="s">
        <v>68</v>
      </c>
      <c r="E11" s="101" t="s">
        <v>79</v>
      </c>
      <c r="F11" s="84"/>
      <c r="G11" s="17"/>
      <c r="H11" s="20" t="s">
        <v>17</v>
      </c>
      <c r="I11" s="20"/>
      <c r="J11" s="34" t="s">
        <v>81</v>
      </c>
      <c r="K11" s="21"/>
    </row>
    <row r="12" spans="1:230" ht="15.75" customHeight="1">
      <c r="A12" s="17"/>
      <c r="B12" s="81" t="s">
        <v>30</v>
      </c>
      <c r="C12" s="21"/>
      <c r="D12" s="17" t="s">
        <v>76</v>
      </c>
      <c r="E12" s="17"/>
      <c r="F12" s="84"/>
      <c r="G12" s="17"/>
      <c r="H12" s="20" t="s">
        <v>6</v>
      </c>
      <c r="I12" s="21"/>
      <c r="J12" s="21" t="s">
        <v>54</v>
      </c>
      <c r="K12" s="21"/>
      <c r="L12" s="101" t="s">
        <v>74</v>
      </c>
    </row>
    <row r="13" spans="1:230" ht="15.75" customHeight="1">
      <c r="A13" s="17"/>
      <c r="B13" s="81" t="s">
        <v>29</v>
      </c>
      <c r="C13" s="21"/>
      <c r="D13" s="87" t="s">
        <v>77</v>
      </c>
      <c r="E13" s="17"/>
      <c r="F13" s="84"/>
      <c r="G13" s="17"/>
      <c r="H13" s="20" t="s">
        <v>52</v>
      </c>
      <c r="I13" s="21"/>
      <c r="J13" s="82" t="s">
        <v>48</v>
      </c>
      <c r="K13" s="21"/>
      <c r="L13" s="101" t="s">
        <v>75</v>
      </c>
    </row>
    <row r="14" spans="1:230" ht="15.75" customHeight="1">
      <c r="A14" s="17"/>
      <c r="B14" s="81" t="s">
        <v>47</v>
      </c>
      <c r="C14" s="17"/>
      <c r="D14" s="103"/>
      <c r="E14" s="17"/>
      <c r="F14" s="84"/>
      <c r="G14" s="17"/>
      <c r="H14" s="20" t="s">
        <v>29</v>
      </c>
      <c r="J14" s="86" t="s">
        <v>53</v>
      </c>
      <c r="K14" s="21"/>
      <c r="L14" s="10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1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17" t="s">
        <v>62</v>
      </c>
      <c r="E21" s="17" t="s">
        <v>63</v>
      </c>
      <c r="G21" s="94">
        <v>1</v>
      </c>
      <c r="H21" s="51">
        <v>344</v>
      </c>
      <c r="I21" s="50"/>
      <c r="J21" s="50">
        <f>G21*H21</f>
        <v>344</v>
      </c>
      <c r="K21" s="79" t="s">
        <v>60</v>
      </c>
      <c r="L21" s="40">
        <v>156.52000000000001</v>
      </c>
      <c r="M21" s="40">
        <f>L21*1.1</f>
        <v>172.17200000000003</v>
      </c>
      <c r="N21" s="93">
        <v>0.5</v>
      </c>
      <c r="O21" s="98">
        <f>M21/(1-N21)</f>
        <v>344.34400000000005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E22" s="17" t="s">
        <v>64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66</v>
      </c>
      <c r="G23" s="94"/>
      <c r="H23" s="51"/>
      <c r="I23" s="50"/>
      <c r="J23" s="50"/>
      <c r="K23" s="79"/>
      <c r="L23" s="40"/>
      <c r="M23" s="40"/>
      <c r="N23" s="93"/>
      <c r="O23" s="9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E24" s="17" t="s">
        <v>67</v>
      </c>
      <c r="G24" s="94"/>
      <c r="H24" s="51"/>
      <c r="I24" s="50"/>
      <c r="J24" s="50"/>
      <c r="K24" s="79"/>
      <c r="L24" s="97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65</v>
      </c>
      <c r="G25" s="94"/>
      <c r="H25" s="51"/>
      <c r="I25" s="50"/>
      <c r="J25" s="50"/>
      <c r="K25" s="79"/>
      <c r="L25" s="97"/>
      <c r="M25" s="40"/>
      <c r="N25" s="93"/>
      <c r="O25" s="98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G26" s="94"/>
      <c r="H26" s="51"/>
      <c r="I26" s="50"/>
      <c r="J26" s="50"/>
      <c r="K26" s="79"/>
      <c r="L26" s="97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ht="15.75" customHeight="1" thickBot="1">
      <c r="A27" s="17"/>
      <c r="B27" s="61"/>
      <c r="C27" s="62"/>
      <c r="D27" s="63"/>
      <c r="E27" s="64"/>
      <c r="F27" s="65"/>
      <c r="G27" s="96"/>
      <c r="H27" s="66"/>
      <c r="I27" s="67"/>
      <c r="J27" s="67"/>
      <c r="K27" s="80"/>
      <c r="L27" s="4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344</v>
      </c>
      <c r="K28" s="60"/>
      <c r="L28" s="4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  <c r="L29" s="40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  <c r="L30" s="40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  <c r="L31" s="40"/>
    </row>
    <row r="32" spans="1:230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344</v>
      </c>
      <c r="K32" s="60"/>
      <c r="L32" s="4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34</v>
      </c>
      <c r="H33" s="66" t="s">
        <v>4</v>
      </c>
      <c r="I33" s="67"/>
      <c r="J33" s="67"/>
      <c r="K33" s="69"/>
      <c r="L33" s="40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344</v>
      </c>
      <c r="K34" s="60"/>
      <c r="L34" s="4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  <c r="L35" s="4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6" t="s">
        <v>36</v>
      </c>
      <c r="E43" s="11"/>
      <c r="F43" s="11"/>
      <c r="G43" s="13"/>
      <c r="H43" s="14"/>
      <c r="I43" s="11"/>
      <c r="J43" s="78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61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/>
      <c r="E45" s="18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91" t="s">
        <v>82</v>
      </c>
      <c r="K46" s="21"/>
      <c r="L46" s="8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8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8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2012-07-09T14:47:14Z</dcterms:modified>
</cp:coreProperties>
</file>