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O22" i="1" l="1"/>
  <c r="M22" i="1"/>
  <c r="J30" i="1" l="1"/>
  <c r="J34" i="1" s="1"/>
  <c r="J36" i="1" s="1"/>
  <c r="J22" i="1"/>
</calcChain>
</file>

<file path=xl/sharedStrings.xml><?xml version="1.0" encoding="utf-8"?>
<sst xmlns="http://schemas.openxmlformats.org/spreadsheetml/2006/main" count="97" uniqueCount="84">
  <si>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</si>
  <si>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</si>
  <si>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</si>
  <si>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</si>
  <si>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</si>
  <si>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</si>
  <si>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</si>
  <si>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</si>
  <si>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</si>
  <si>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</si>
  <si>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</si>
  <si>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</si>
  <si>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</si>
  <si>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</si>
  <si>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</si>
  <si>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</si>
  <si>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</si>
  <si>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</si>
  <si>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</si>
  <si>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</si>
  <si>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</si>
  <si>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</si>
  <si>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</si>
  <si>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</si>
  <si>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</si>
  <si>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</si>
  <si>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</si>
  <si>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</si>
  <si>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</si>
  <si>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</si>
  <si>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</si>
  <si>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</si>
  <si>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</si>
  <si>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</si>
  <si>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</si>
  <si>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</si>
  <si>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</si>
  <si>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</si>
  <si>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</si>
  <si>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</si>
  <si>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</si>
  <si>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</si>
  <si>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</si>
  <si>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</si>
  <si>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</si>
  <si>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</si>
  <si>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</si>
  <si>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</si>
  <si>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</si>
  <si>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</si>
  <si>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</si>
  <si>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</si>
  <si>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</si>
  <si>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</si>
  <si>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</si>
  <si>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</si>
  <si>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</si>
  <si>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</si>
  <si>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</si>
  <si>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</si>
  <si>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</si>
  <si>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</si>
  <si>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</si>
  <si>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</si>
  <si>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</si>
  <si>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</si>
  <si>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</si>
  <si>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</si>
  <si>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</si>
  <si>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Ahmed Ezz</t>
  </si>
  <si>
    <t>HAK Automation S.A.E</t>
  </si>
  <si>
    <t>58 Mohy El-Dein Abu El-Azz St.</t>
  </si>
  <si>
    <t>Dokki - Giza - Egypt</t>
  </si>
  <si>
    <t>Tel. +20 2 3761 27 47</t>
  </si>
  <si>
    <t>Fax +20 2 3760 82 58</t>
  </si>
  <si>
    <t>Cell.+20 102 345 69 59</t>
  </si>
  <si>
    <t>E-mail hak@link.net</t>
  </si>
  <si>
    <t>ahmed.ezz@hak.com.eg</t>
  </si>
  <si>
    <t>AUR300C13100</t>
  </si>
  <si>
    <t xml:space="preserve">Flame safe Guard </t>
  </si>
  <si>
    <t>6</t>
  </si>
  <si>
    <t>Advance UV Burner controller</t>
  </si>
  <si>
    <t>FCA Melsele Belgium</t>
  </si>
  <si>
    <t>Q2012RH250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</si>
</sst>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 applyAlignment="1">
      <alignment horizontal="left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ak@link.net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ahmed.ezz@hak.com.e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J12" sqref="J1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3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2" t="s">
        <v>24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/>
      <c r="M4"/>
      <c r="N4"/>
      <c r="O4"/>
      <c r="P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</row>
    <row r="5" spans="1:230" s="4" customFormat="1" ht="15" customHeight="1">
      <c r="A5" s="113" t="s">
        <v>25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/>
      <c r="M5"/>
      <c r="N5"/>
      <c r="O5"/>
      <c r="P5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</row>
    <row r="6" spans="1:230" s="4" customFormat="1" ht="15.75" customHeight="1">
      <c r="A6" s="17"/>
      <c r="C6" s="21"/>
      <c r="D6" s="86"/>
      <c r="E6" s="17"/>
      <c r="F6" s="84"/>
      <c r="G6" s="30"/>
      <c r="I6" s="30"/>
      <c r="J6" s="32"/>
      <c r="K6" s="30"/>
      <c r="L6"/>
      <c r="M6"/>
      <c r="N6"/>
      <c r="O6"/>
      <c r="P6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</row>
    <row r="7" spans="1:230" ht="15.75" customHeight="1">
      <c r="A7" s="17"/>
      <c r="B7" s="33" t="s">
        <v>15</v>
      </c>
      <c r="C7" s="21"/>
      <c r="D7" s="114" t="s">
        <v>69</v>
      </c>
      <c r="E7" s="17"/>
      <c r="F7" s="84"/>
      <c r="G7" s="21"/>
      <c r="H7" s="33" t="s">
        <v>1</v>
      </c>
      <c r="I7" s="17"/>
      <c r="J7" s="76">
        <v>41093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4" t="s">
        <v>70</v>
      </c>
      <c r="E8" s="17"/>
      <c r="F8" s="83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4" t="s">
        <v>71</v>
      </c>
      <c r="E9" s="17"/>
      <c r="F9" s="83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4" t="s">
        <v>72</v>
      </c>
      <c r="E10" s="86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0" t="s">
        <v>27</v>
      </c>
      <c r="C11" s="21"/>
      <c r="D11" s="114" t="s">
        <v>73</v>
      </c>
      <c r="E11" s="17"/>
      <c r="F11" s="83"/>
      <c r="G11" s="17"/>
      <c r="H11" s="20" t="s">
        <v>17</v>
      </c>
      <c r="I11" s="20"/>
      <c r="J11" s="34" t="s">
        <v>83</v>
      </c>
      <c r="K11" s="21"/>
      <c r="L11"/>
      <c r="M11"/>
      <c r="N11"/>
      <c r="O11"/>
      <c r="P11"/>
    </row>
    <row r="12" spans="1:230" ht="15.75" customHeight="1">
      <c r="A12" s="17"/>
      <c r="B12" s="80" t="s">
        <v>30</v>
      </c>
      <c r="C12" s="21"/>
      <c r="D12" s="114" t="s">
        <v>74</v>
      </c>
      <c r="E12" s="17"/>
      <c r="F12" s="83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0" t="s">
        <v>29</v>
      </c>
      <c r="C13" s="21"/>
      <c r="D13" s="114" t="s">
        <v>75</v>
      </c>
      <c r="E13" s="17"/>
      <c r="F13" s="83"/>
      <c r="G13" s="17"/>
      <c r="H13" s="20" t="s">
        <v>50</v>
      </c>
      <c r="I13" s="21"/>
      <c r="J13" s="81" t="s">
        <v>46</v>
      </c>
      <c r="K13" s="21"/>
      <c r="L13"/>
      <c r="M13"/>
      <c r="N13"/>
      <c r="O13"/>
      <c r="P13"/>
    </row>
    <row r="14" spans="1:230" ht="15.75" customHeight="1">
      <c r="A14" s="17"/>
      <c r="B14" s="80" t="s">
        <v>45</v>
      </c>
      <c r="C14" s="17"/>
      <c r="D14" s="114" t="s">
        <v>76</v>
      </c>
      <c r="E14" s="17"/>
      <c r="F14" s="83"/>
      <c r="G14" s="17"/>
      <c r="H14" s="20" t="s">
        <v>29</v>
      </c>
      <c r="J14" s="85" t="s">
        <v>51</v>
      </c>
      <c r="K14" s="21"/>
      <c r="L14"/>
      <c r="M14"/>
      <c r="N14"/>
      <c r="O14"/>
      <c r="P14"/>
    </row>
    <row r="15" spans="1:230" ht="15.75" customHeight="1">
      <c r="A15" s="17"/>
      <c r="B15" s="82" t="s">
        <v>47</v>
      </c>
      <c r="C15" s="17"/>
      <c r="D15" s="114" t="s">
        <v>77</v>
      </c>
      <c r="E15" s="17"/>
      <c r="F15" s="83"/>
      <c r="G15" s="17"/>
      <c r="H15" s="20" t="s">
        <v>45</v>
      </c>
      <c r="J15" s="87" t="s">
        <v>59</v>
      </c>
      <c r="K15" s="21"/>
      <c r="L15"/>
      <c r="M15"/>
      <c r="N15"/>
      <c r="O15"/>
      <c r="P15"/>
    </row>
    <row r="16" spans="1:230" ht="15.75" customHeight="1">
      <c r="A16" s="17"/>
      <c r="B16" s="82"/>
      <c r="C16" s="17"/>
      <c r="D16" s="114"/>
      <c r="E16" s="17"/>
      <c r="F16" s="83"/>
      <c r="G16" s="17"/>
      <c r="H16" s="20" t="s">
        <v>47</v>
      </c>
      <c r="I16" s="21"/>
      <c r="J16" s="88" t="s">
        <v>56</v>
      </c>
      <c r="K16" s="21"/>
      <c r="L16"/>
      <c r="M16"/>
      <c r="N16"/>
      <c r="O16"/>
      <c r="P16"/>
    </row>
    <row r="17" spans="1:16" ht="15.75" customHeight="1">
      <c r="A17" s="17"/>
      <c r="B17" s="82"/>
      <c r="C17" s="17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6" t="s">
        <v>8</v>
      </c>
      <c r="C18" s="36"/>
      <c r="D18" s="37" t="s">
        <v>9</v>
      </c>
      <c r="E18" s="44" t="s">
        <v>10</v>
      </c>
      <c r="F18" s="36"/>
      <c r="G18" s="36" t="s">
        <v>11</v>
      </c>
      <c r="H18" s="46" t="s">
        <v>14</v>
      </c>
      <c r="I18" s="47"/>
      <c r="J18" s="47" t="s">
        <v>12</v>
      </c>
      <c r="K18" s="12" t="s">
        <v>13</v>
      </c>
    </row>
    <row r="19" spans="1:16" ht="15.75" customHeight="1">
      <c r="A19" s="17"/>
      <c r="B19" s="38" t="s">
        <v>0</v>
      </c>
      <c r="C19" s="38"/>
      <c r="D19" s="30" t="s">
        <v>0</v>
      </c>
      <c r="E19" s="39"/>
      <c r="F19" s="38"/>
      <c r="G19" s="90"/>
      <c r="H19" s="48" t="s">
        <v>3</v>
      </c>
      <c r="I19" s="49"/>
      <c r="J19" s="49" t="s">
        <v>3</v>
      </c>
      <c r="K19" s="40" t="s">
        <v>18</v>
      </c>
    </row>
    <row r="20" spans="1:16" ht="6.75" customHeight="1">
      <c r="A20" s="17"/>
      <c r="B20" s="38"/>
      <c r="C20" s="38"/>
      <c r="D20" s="30"/>
      <c r="E20" s="39"/>
      <c r="F20" s="38"/>
      <c r="G20" s="90"/>
      <c r="H20" s="48"/>
      <c r="I20" s="49"/>
      <c r="J20" s="49"/>
      <c r="K20" s="12"/>
    </row>
    <row r="21" spans="1:16" s="17" customFormat="1" ht="15.75" customHeight="1">
      <c r="B21" s="97"/>
      <c r="C21" s="98"/>
      <c r="D21" s="102"/>
      <c r="E21" s="99"/>
      <c r="G21" s="103"/>
      <c r="H21" s="104"/>
      <c r="I21" s="49"/>
      <c r="J21" s="49"/>
      <c r="K21" s="78"/>
      <c r="L21" s="109" t="s">
        <v>64</v>
      </c>
      <c r="M21" s="96" t="s">
        <v>65</v>
      </c>
      <c r="N21" s="94" t="s">
        <v>66</v>
      </c>
      <c r="O21" s="95" t="s">
        <v>67</v>
      </c>
      <c r="P21" s="93" t="s">
        <v>68</v>
      </c>
    </row>
    <row r="22" spans="1:16" s="17" customFormat="1" ht="15.75" customHeight="1">
      <c r="B22" s="97">
        <v>1</v>
      </c>
      <c r="C22" s="98"/>
      <c r="D22" s="102" t="s">
        <v>78</v>
      </c>
      <c r="E22" s="99" t="s">
        <v>79</v>
      </c>
      <c r="G22" s="107">
        <v>1</v>
      </c>
      <c r="H22" s="104">
        <v>877</v>
      </c>
      <c r="I22" s="49"/>
      <c r="J22" s="49">
        <f>G22*H22</f>
        <v>877</v>
      </c>
      <c r="K22" s="78" t="s">
        <v>80</v>
      </c>
      <c r="L22" s="105">
        <v>398.42</v>
      </c>
      <c r="M22" s="17">
        <f>L22*1.1</f>
        <v>438.26200000000006</v>
      </c>
      <c r="N22" s="110">
        <v>0.5</v>
      </c>
      <c r="O22" s="110">
        <f>M22/(1-N22)</f>
        <v>876.52400000000011</v>
      </c>
    </row>
    <row r="23" spans="1:16" s="93" customFormat="1" ht="15.75" customHeight="1">
      <c r="B23" s="100"/>
      <c r="C23" s="97"/>
      <c r="D23" s="102"/>
      <c r="E23" s="101" t="s">
        <v>81</v>
      </c>
      <c r="G23" s="108"/>
      <c r="H23" s="104"/>
      <c r="I23" s="92"/>
      <c r="J23" s="49"/>
      <c r="K23" s="78"/>
      <c r="L23" s="106"/>
      <c r="M23" s="96"/>
      <c r="N23" s="94"/>
      <c r="O23" s="95"/>
    </row>
    <row r="24" spans="1:16" s="93" customFormat="1" ht="15.75" customHeight="1">
      <c r="B24" s="97"/>
      <c r="C24" s="97"/>
      <c r="D24" s="102"/>
      <c r="E24" s="101"/>
      <c r="G24" s="108"/>
      <c r="H24" s="104"/>
      <c r="I24" s="92"/>
      <c r="J24" s="49"/>
      <c r="K24" s="78"/>
      <c r="L24" s="106"/>
      <c r="M24" s="17"/>
      <c r="N24" s="110"/>
      <c r="O24" s="111"/>
      <c r="P24" s="17"/>
    </row>
    <row r="25" spans="1:16" s="93" customFormat="1" ht="15.75" customHeight="1">
      <c r="B25" s="97"/>
      <c r="C25" s="97"/>
      <c r="D25" s="102"/>
      <c r="E25" s="101"/>
      <c r="G25" s="108"/>
      <c r="H25" s="104"/>
      <c r="I25" s="92"/>
      <c r="J25" s="49"/>
      <c r="K25" s="78"/>
      <c r="L25" s="106"/>
      <c r="M25" s="96"/>
      <c r="N25" s="94"/>
      <c r="O25" s="95"/>
    </row>
    <row r="26" spans="1:16" s="93" customFormat="1" ht="15.75" customHeight="1">
      <c r="B26" s="97"/>
      <c r="C26" s="97"/>
      <c r="D26" s="102"/>
      <c r="E26" s="101"/>
      <c r="G26" s="108"/>
      <c r="H26" s="104"/>
      <c r="I26" s="92"/>
      <c r="J26" s="49"/>
      <c r="K26" s="78"/>
      <c r="L26" s="106"/>
      <c r="M26" s="17"/>
      <c r="N26" s="110"/>
      <c r="O26" s="111"/>
      <c r="P26" s="17"/>
    </row>
    <row r="27" spans="1:16" s="93" customFormat="1" ht="15.75" customHeight="1">
      <c r="B27" s="97"/>
      <c r="C27" s="97"/>
      <c r="D27" s="102"/>
      <c r="E27" s="101"/>
      <c r="H27" s="104"/>
      <c r="I27" s="92"/>
      <c r="J27" s="49"/>
      <c r="K27" s="78"/>
      <c r="M27" s="96"/>
      <c r="N27" s="94"/>
      <c r="O27" s="95"/>
    </row>
    <row r="28" spans="1:16" s="93" customFormat="1" ht="15.75" customHeight="1">
      <c r="B28" s="97"/>
      <c r="C28" s="97"/>
      <c r="D28" s="102"/>
      <c r="E28" s="101"/>
      <c r="H28" s="104"/>
      <c r="I28" s="92"/>
      <c r="J28" s="92"/>
      <c r="K28" s="92"/>
    </row>
    <row r="29" spans="1:16" ht="15.75" customHeight="1" thickBot="1">
      <c r="A29" s="17"/>
      <c r="B29" s="60"/>
      <c r="C29" s="61"/>
      <c r="D29" s="62"/>
      <c r="E29" s="63"/>
      <c r="F29" s="64"/>
      <c r="G29" s="91"/>
      <c r="H29" s="65"/>
      <c r="I29" s="66"/>
      <c r="J29" s="66"/>
      <c r="K29" s="79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0" t="s">
        <v>4</v>
      </c>
      <c r="I30" s="49"/>
      <c r="J30" s="49">
        <f>SUM(J21:J29)</f>
        <v>877</v>
      </c>
      <c r="K30" s="59"/>
    </row>
    <row r="31" spans="1:16" ht="15.75" customHeight="1">
      <c r="A31" s="17"/>
      <c r="B31" s="11"/>
      <c r="C31" s="11"/>
      <c r="D31" s="12"/>
      <c r="E31" s="43"/>
      <c r="F31" s="41"/>
      <c r="G31" s="42" t="s">
        <v>19</v>
      </c>
      <c r="H31" s="51" t="s">
        <v>4</v>
      </c>
      <c r="I31" s="52"/>
      <c r="J31" s="52">
        <v>150</v>
      </c>
      <c r="K31" s="57"/>
    </row>
    <row r="32" spans="1:16" ht="15.75" customHeight="1">
      <c r="A32" s="17"/>
      <c r="B32" s="11"/>
      <c r="C32" s="11"/>
      <c r="D32" s="12"/>
      <c r="E32" s="44"/>
      <c r="F32" s="45"/>
      <c r="G32" s="56" t="s">
        <v>2</v>
      </c>
      <c r="H32" s="53" t="s">
        <v>4</v>
      </c>
      <c r="I32" s="54"/>
      <c r="J32" s="54">
        <v>0</v>
      </c>
      <c r="K32" s="58"/>
    </row>
    <row r="33" spans="1:230" ht="15.75" customHeight="1" thickBot="1">
      <c r="A33" s="17"/>
      <c r="B33" s="61"/>
      <c r="C33" s="61"/>
      <c r="D33" s="60"/>
      <c r="E33" s="69"/>
      <c r="F33" s="70"/>
      <c r="G33" s="71" t="s">
        <v>20</v>
      </c>
      <c r="H33" s="72" t="s">
        <v>4</v>
      </c>
      <c r="I33" s="73"/>
      <c r="J33" s="73"/>
      <c r="K33" s="74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0" t="s">
        <v>4</v>
      </c>
      <c r="I34" s="49"/>
      <c r="J34" s="49">
        <f>IF(J30&lt;150, 150, J30)</f>
        <v>877</v>
      </c>
      <c r="K34" s="59"/>
    </row>
    <row r="35" spans="1:230" ht="15.75" customHeight="1" thickBot="1">
      <c r="A35" s="17"/>
      <c r="B35" s="61"/>
      <c r="C35" s="61"/>
      <c r="D35" s="60"/>
      <c r="E35" s="63"/>
      <c r="F35" s="61"/>
      <c r="G35" s="67" t="s">
        <v>32</v>
      </c>
      <c r="H35" s="65" t="s">
        <v>4</v>
      </c>
      <c r="I35" s="66"/>
      <c r="J35" s="66"/>
      <c r="K35" s="68"/>
    </row>
    <row r="36" spans="1:230" ht="15.75" customHeight="1">
      <c r="A36" s="17"/>
      <c r="B36" s="11"/>
      <c r="C36" s="11"/>
      <c r="D36" s="12"/>
      <c r="E36" s="17"/>
      <c r="F36" s="11"/>
      <c r="G36" s="55" t="s">
        <v>26</v>
      </c>
      <c r="H36" s="50" t="s">
        <v>4</v>
      </c>
      <c r="I36" s="49"/>
      <c r="J36" s="50">
        <f>SUM(J34:J35)</f>
        <v>877</v>
      </c>
      <c r="K36" s="59"/>
    </row>
    <row r="37" spans="1:230" ht="15.75" customHeight="1">
      <c r="A37" s="17"/>
      <c r="B37" s="11"/>
      <c r="C37" s="11"/>
      <c r="D37" s="12"/>
      <c r="E37" s="17"/>
      <c r="F37" s="11"/>
      <c r="G37" s="55"/>
      <c r="H37" s="50"/>
      <c r="I37" s="49"/>
      <c r="J37" s="50"/>
      <c r="K37" s="59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  <c r="HI40" s="39"/>
      <c r="HJ40" s="39"/>
      <c r="HK40" s="39"/>
      <c r="HL40" s="39"/>
      <c r="HM40" s="39"/>
      <c r="HN40" s="39"/>
      <c r="HO40" s="39"/>
      <c r="HP40" s="39"/>
      <c r="HQ40" s="39"/>
      <c r="HR40" s="39"/>
      <c r="HS40" s="39"/>
      <c r="HT40" s="39"/>
      <c r="HU40" s="39"/>
      <c r="HV40" s="39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FY41" s="39"/>
      <c r="FZ41" s="39"/>
      <c r="GA41" s="39"/>
      <c r="GB41" s="39"/>
      <c r="GC41" s="39"/>
      <c r="GD41" s="39"/>
      <c r="GE41" s="39"/>
      <c r="GF41" s="39"/>
      <c r="GG41" s="39"/>
      <c r="GH41" s="39"/>
      <c r="GI41" s="39"/>
      <c r="GJ41" s="39"/>
      <c r="GK41" s="39"/>
      <c r="GL41" s="39"/>
      <c r="GM41" s="39"/>
      <c r="GN41" s="39"/>
      <c r="GO41" s="39"/>
      <c r="GP41" s="39"/>
      <c r="GQ41" s="39"/>
      <c r="GR41" s="39"/>
      <c r="GS41" s="39"/>
      <c r="GT41" s="39"/>
      <c r="GU41" s="39"/>
      <c r="GV41" s="39"/>
      <c r="GW41" s="39"/>
      <c r="GX41" s="39"/>
      <c r="GY41" s="39"/>
      <c r="GZ41" s="39"/>
      <c r="HA41" s="39"/>
      <c r="HB41" s="39"/>
      <c r="HC41" s="39"/>
      <c r="HD41" s="39"/>
      <c r="HE41" s="39"/>
      <c r="HF41" s="39"/>
      <c r="HG41" s="39"/>
      <c r="HH41" s="39"/>
      <c r="HI41" s="39"/>
      <c r="HJ41" s="39"/>
      <c r="HK41" s="39"/>
      <c r="HL41" s="39"/>
      <c r="HM41" s="39"/>
      <c r="HN41" s="39"/>
      <c r="HO41" s="39"/>
      <c r="HP41" s="39"/>
      <c r="HQ41" s="39"/>
      <c r="HR41" s="39"/>
      <c r="HS41" s="39"/>
      <c r="HT41" s="39"/>
      <c r="HU41" s="39"/>
      <c r="HV41" s="39"/>
    </row>
    <row r="42" spans="1:230" s="17" customFormat="1" ht="15.75" customHeight="1">
      <c r="B42" s="18" t="s">
        <v>63</v>
      </c>
      <c r="E42" s="11"/>
      <c r="F42" s="11"/>
      <c r="G42" s="13"/>
      <c r="H42" s="14"/>
      <c r="I42" s="11"/>
      <c r="J42" s="15"/>
      <c r="K42" s="16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  <c r="CA42" s="39"/>
      <c r="CB42" s="39"/>
      <c r="CC42" s="39"/>
      <c r="CD42" s="39"/>
      <c r="CE42" s="39"/>
      <c r="CF42" s="39"/>
      <c r="CG42" s="39"/>
      <c r="CH42" s="39"/>
      <c r="CI42" s="39"/>
      <c r="CJ42" s="39"/>
      <c r="CK42" s="39"/>
      <c r="CL42" s="39"/>
      <c r="CM42" s="39"/>
      <c r="CN42" s="39"/>
      <c r="CO42" s="39"/>
      <c r="CP42" s="39"/>
      <c r="CQ42" s="39"/>
      <c r="CR42" s="39"/>
      <c r="CS42" s="39"/>
      <c r="CT42" s="39"/>
      <c r="CU42" s="39"/>
      <c r="CV42" s="39"/>
      <c r="CW42" s="39"/>
      <c r="CX42" s="39"/>
      <c r="CY42" s="39"/>
      <c r="CZ42" s="39"/>
      <c r="DA42" s="39"/>
      <c r="DB42" s="39"/>
      <c r="DC42" s="39"/>
      <c r="DD42" s="39"/>
      <c r="DE42" s="39"/>
      <c r="DF42" s="39"/>
      <c r="DG42" s="39"/>
      <c r="DH42" s="39"/>
      <c r="DI42" s="39"/>
      <c r="DJ42" s="39"/>
      <c r="DK42" s="39"/>
      <c r="DL42" s="39"/>
      <c r="DM42" s="39"/>
      <c r="DN42" s="39"/>
      <c r="DO42" s="39"/>
      <c r="DP42" s="39"/>
      <c r="DQ42" s="39"/>
      <c r="DR42" s="39"/>
      <c r="DS42" s="39"/>
      <c r="DT42" s="39"/>
      <c r="DU42" s="39"/>
      <c r="DV42" s="39"/>
      <c r="DW42" s="39"/>
      <c r="DX42" s="39"/>
      <c r="DY42" s="39"/>
      <c r="DZ42" s="39"/>
      <c r="EA42" s="39"/>
      <c r="EB42" s="39"/>
      <c r="EC42" s="39"/>
      <c r="ED42" s="39"/>
      <c r="EE42" s="39"/>
      <c r="EF42" s="39"/>
      <c r="EG42" s="39"/>
      <c r="EH42" s="39"/>
      <c r="EI42" s="39"/>
      <c r="EJ42" s="39"/>
      <c r="EK42" s="39"/>
      <c r="EL42" s="39"/>
      <c r="EM42" s="39"/>
      <c r="EN42" s="39"/>
      <c r="EO42" s="39"/>
      <c r="EP42" s="39"/>
      <c r="EQ42" s="39"/>
      <c r="ER42" s="39"/>
      <c r="ES42" s="39"/>
      <c r="ET42" s="39"/>
      <c r="EU42" s="39"/>
      <c r="EV42" s="39"/>
      <c r="EW42" s="39"/>
      <c r="EX42" s="39"/>
      <c r="EY42" s="39"/>
      <c r="EZ42" s="39"/>
      <c r="FA42" s="39"/>
      <c r="FB42" s="39"/>
      <c r="FC42" s="39"/>
      <c r="FD42" s="39"/>
      <c r="FE42" s="39"/>
      <c r="FF42" s="39"/>
      <c r="FG42" s="39"/>
      <c r="FH42" s="39"/>
      <c r="FI42" s="39"/>
      <c r="FJ42" s="39"/>
      <c r="FK42" s="39"/>
      <c r="FL42" s="39"/>
      <c r="FM42" s="39"/>
      <c r="FN42" s="39"/>
      <c r="FO42" s="39"/>
      <c r="FP42" s="39"/>
      <c r="FQ42" s="39"/>
      <c r="FR42" s="39"/>
      <c r="FS42" s="39"/>
      <c r="FT42" s="39"/>
      <c r="FU42" s="39"/>
      <c r="FV42" s="39"/>
      <c r="FW42" s="39"/>
      <c r="FX42" s="39"/>
      <c r="FY42" s="39"/>
      <c r="FZ42" s="39"/>
      <c r="GA42" s="39"/>
      <c r="GB42" s="39"/>
      <c r="GC42" s="39"/>
      <c r="GD42" s="39"/>
      <c r="GE42" s="39"/>
      <c r="GF42" s="39"/>
      <c r="GG42" s="39"/>
      <c r="GH42" s="39"/>
      <c r="GI42" s="39"/>
      <c r="GJ42" s="39"/>
      <c r="GK42" s="39"/>
      <c r="GL42" s="39"/>
      <c r="GM42" s="39"/>
      <c r="GN42" s="39"/>
      <c r="GO42" s="39"/>
      <c r="GP42" s="39"/>
      <c r="GQ42" s="39"/>
      <c r="GR42" s="39"/>
      <c r="GS42" s="39"/>
      <c r="GT42" s="39"/>
      <c r="GU42" s="39"/>
      <c r="GV42" s="39"/>
      <c r="GW42" s="39"/>
      <c r="GX42" s="39"/>
      <c r="GY42" s="39"/>
      <c r="GZ42" s="39"/>
      <c r="HA42" s="39"/>
      <c r="HB42" s="39"/>
      <c r="HC42" s="39"/>
      <c r="HD42" s="39"/>
      <c r="HE42" s="39"/>
      <c r="HF42" s="39"/>
      <c r="HG42" s="39"/>
      <c r="HH42" s="39"/>
      <c r="HI42" s="39"/>
      <c r="HJ42" s="39"/>
      <c r="HK42" s="39"/>
      <c r="HL42" s="39"/>
      <c r="HM42" s="39"/>
      <c r="HN42" s="39"/>
      <c r="HO42" s="39"/>
      <c r="HP42" s="39"/>
      <c r="HQ42" s="39"/>
      <c r="HR42" s="39"/>
      <c r="HS42" s="39"/>
      <c r="HT42" s="39"/>
      <c r="HU42" s="39"/>
      <c r="HV42" s="39"/>
    </row>
    <row r="43" spans="1:230" s="17" customFormat="1" ht="15.75" customHeight="1">
      <c r="B43" s="86" t="s">
        <v>60</v>
      </c>
      <c r="E43" s="11"/>
      <c r="F43" s="11"/>
      <c r="G43" s="13"/>
      <c r="H43" s="14"/>
      <c r="I43" s="11"/>
      <c r="J43" s="15"/>
      <c r="K43" s="16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  <c r="HV43" s="39"/>
    </row>
    <row r="44" spans="1:230" s="17" customFormat="1" ht="15.75" customHeight="1">
      <c r="B44" s="86" t="s">
        <v>61</v>
      </c>
      <c r="E44" s="11"/>
      <c r="F44" s="11"/>
      <c r="G44" s="13"/>
      <c r="H44" s="14"/>
      <c r="I44" s="11"/>
      <c r="J44" s="15"/>
      <c r="K44" s="16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</row>
    <row r="45" spans="1:230" s="17" customFormat="1" ht="15.75" customHeight="1">
      <c r="B45" s="86" t="s">
        <v>62</v>
      </c>
      <c r="E45" s="11"/>
      <c r="F45" s="11"/>
      <c r="G45" s="13"/>
      <c r="H45" s="14"/>
      <c r="I45" s="11"/>
      <c r="J45" s="15"/>
      <c r="K45" s="16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</row>
    <row r="47" spans="1:230" s="17" customFormat="1" ht="15.75" customHeight="1">
      <c r="C47" s="11"/>
      <c r="D47" s="75" t="s">
        <v>34</v>
      </c>
      <c r="E47" s="11"/>
      <c r="F47" s="11"/>
      <c r="G47" s="13"/>
      <c r="H47" s="14"/>
      <c r="I47" s="11"/>
      <c r="J47" s="77"/>
      <c r="K47" s="16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  <c r="CA47" s="39"/>
      <c r="CB47" s="39"/>
      <c r="CC47" s="39"/>
      <c r="CD47" s="39"/>
      <c r="CE47" s="39"/>
      <c r="CF47" s="39"/>
      <c r="CG47" s="39"/>
      <c r="CH47" s="39"/>
      <c r="CI47" s="39"/>
      <c r="CJ47" s="39"/>
      <c r="CK47" s="39"/>
      <c r="CL47" s="39"/>
      <c r="CM47" s="39"/>
      <c r="CN47" s="39"/>
      <c r="CO47" s="39"/>
      <c r="CP47" s="39"/>
      <c r="CQ47" s="39"/>
      <c r="CR47" s="39"/>
      <c r="CS47" s="39"/>
      <c r="CT47" s="39"/>
      <c r="CU47" s="39"/>
      <c r="CV47" s="39"/>
      <c r="CW47" s="39"/>
      <c r="CX47" s="39"/>
      <c r="CY47" s="39"/>
      <c r="CZ47" s="39"/>
      <c r="DA47" s="39"/>
      <c r="DB47" s="39"/>
      <c r="DC47" s="39"/>
      <c r="DD47" s="39"/>
      <c r="DE47" s="39"/>
      <c r="DF47" s="39"/>
      <c r="DG47" s="39"/>
      <c r="DH47" s="39"/>
      <c r="DI47" s="39"/>
      <c r="DJ47" s="39"/>
      <c r="DK47" s="39"/>
      <c r="DL47" s="39"/>
      <c r="DM47" s="39"/>
      <c r="DN47" s="39"/>
      <c r="DO47" s="39"/>
      <c r="DP47" s="39"/>
      <c r="DQ47" s="39"/>
      <c r="DR47" s="39"/>
      <c r="DS47" s="39"/>
      <c r="DT47" s="39"/>
      <c r="DU47" s="39"/>
      <c r="DV47" s="39"/>
      <c r="DW47" s="39"/>
      <c r="DX47" s="39"/>
      <c r="DY47" s="39"/>
      <c r="DZ47" s="39"/>
      <c r="EA47" s="39"/>
      <c r="EB47" s="39"/>
      <c r="EC47" s="39"/>
      <c r="ED47" s="39"/>
      <c r="EE47" s="39"/>
      <c r="EF47" s="39"/>
      <c r="EG47" s="39"/>
      <c r="EH47" s="39"/>
      <c r="EI47" s="39"/>
      <c r="EJ47" s="39"/>
      <c r="EK47" s="39"/>
      <c r="EL47" s="39"/>
      <c r="EM47" s="39"/>
      <c r="EN47" s="39"/>
      <c r="EO47" s="39"/>
      <c r="EP47" s="39"/>
      <c r="EQ47" s="39"/>
      <c r="ER47" s="39"/>
      <c r="ES47" s="39"/>
      <c r="ET47" s="39"/>
      <c r="EU47" s="39"/>
      <c r="EV47" s="39"/>
      <c r="EW47" s="39"/>
      <c r="EX47" s="39"/>
      <c r="EY47" s="39"/>
      <c r="EZ47" s="39"/>
      <c r="FA47" s="39"/>
      <c r="FB47" s="39"/>
      <c r="FC47" s="39"/>
      <c r="FD47" s="39"/>
      <c r="FE47" s="39"/>
      <c r="FF47" s="39"/>
      <c r="FG47" s="39"/>
      <c r="FH47" s="39"/>
      <c r="FI47" s="39"/>
      <c r="FJ47" s="39"/>
      <c r="FK47" s="39"/>
      <c r="FL47" s="39"/>
      <c r="FM47" s="39"/>
      <c r="FN47" s="39"/>
      <c r="FO47" s="39"/>
      <c r="FP47" s="39"/>
      <c r="FQ47" s="39"/>
      <c r="FR47" s="39"/>
      <c r="FS47" s="39"/>
      <c r="FT47" s="39"/>
      <c r="FU47" s="39"/>
      <c r="FV47" s="39"/>
      <c r="FW47" s="39"/>
      <c r="FX47" s="39"/>
      <c r="FY47" s="39"/>
      <c r="FZ47" s="39"/>
      <c r="GA47" s="39"/>
      <c r="GB47" s="39"/>
      <c r="GC47" s="39"/>
      <c r="GD47" s="39"/>
      <c r="GE47" s="39"/>
      <c r="GF47" s="39"/>
      <c r="GG47" s="39"/>
      <c r="GH47" s="39"/>
      <c r="GI47" s="39"/>
      <c r="GJ47" s="39"/>
      <c r="GK47" s="39"/>
      <c r="GL47" s="39"/>
      <c r="GM47" s="39"/>
      <c r="GN47" s="39"/>
      <c r="GO47" s="39"/>
      <c r="GP47" s="39"/>
      <c r="GQ47" s="39"/>
      <c r="GR47" s="39"/>
      <c r="GS47" s="39"/>
      <c r="GT47" s="39"/>
      <c r="GU47" s="39"/>
      <c r="GV47" s="39"/>
      <c r="GW47" s="39"/>
      <c r="GX47" s="39"/>
      <c r="GY47" s="39"/>
      <c r="GZ47" s="39"/>
      <c r="HA47" s="39"/>
      <c r="HB47" s="39"/>
      <c r="HC47" s="39"/>
      <c r="HD47" s="39"/>
      <c r="HE47" s="39"/>
      <c r="HF47" s="39"/>
      <c r="HG47" s="39"/>
      <c r="HH47" s="39"/>
      <c r="HI47" s="39"/>
      <c r="HJ47" s="39"/>
      <c r="HK47" s="39"/>
      <c r="HL47" s="39"/>
      <c r="HM47" s="39"/>
      <c r="HN47" s="39"/>
      <c r="HO47" s="39"/>
      <c r="HP47" s="39"/>
      <c r="HQ47" s="39"/>
      <c r="HR47" s="39"/>
      <c r="HS47" s="39"/>
      <c r="HT47" s="39"/>
      <c r="HU47" s="39"/>
      <c r="HV47" s="39"/>
    </row>
    <row r="48" spans="1:230" s="17" customFormat="1" ht="15.75" customHeight="1">
      <c r="B48" s="11"/>
      <c r="C48" s="11"/>
      <c r="D48" s="55" t="s">
        <v>35</v>
      </c>
      <c r="E48" s="18" t="s">
        <v>82</v>
      </c>
      <c r="F48" s="11"/>
      <c r="G48" s="13"/>
      <c r="H48" s="14"/>
      <c r="I48" s="11"/>
      <c r="J48" s="15"/>
      <c r="K48" s="16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</row>
    <row r="49" spans="2:230" s="17" customFormat="1" ht="15.75" customHeight="1">
      <c r="B49" s="11"/>
      <c r="C49" s="11"/>
      <c r="D49" s="55"/>
      <c r="E49" s="18" t="s">
        <v>54</v>
      </c>
      <c r="F49" s="11"/>
      <c r="G49" s="13"/>
      <c r="H49" s="14"/>
      <c r="I49" s="11"/>
      <c r="J49" s="15"/>
      <c r="K49" s="16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</row>
    <row r="50" spans="2:230" s="17" customFormat="1" ht="15.75" customHeight="1">
      <c r="D50" s="26" t="s">
        <v>36</v>
      </c>
      <c r="E50" s="89" t="s">
        <v>53</v>
      </c>
      <c r="K50" s="21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</row>
    <row r="51" spans="2:230" s="17" customFormat="1" ht="15.75" customHeight="1">
      <c r="D51" s="26" t="s">
        <v>37</v>
      </c>
      <c r="E51" s="17" t="s">
        <v>5</v>
      </c>
      <c r="K51" s="21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</row>
    <row r="52" spans="2:230" s="17" customFormat="1" ht="15.75" customHeight="1">
      <c r="D52" s="26" t="s">
        <v>38</v>
      </c>
      <c r="E52" s="22" t="s">
        <v>21</v>
      </c>
      <c r="K52" s="21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</row>
    <row r="53" spans="2:230" s="17" customFormat="1" ht="15.75" customHeight="1">
      <c r="D53" s="26" t="s">
        <v>39</v>
      </c>
      <c r="E53" s="23" t="s">
        <v>48</v>
      </c>
      <c r="K53" s="21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39"/>
      <c r="CA53" s="39"/>
      <c r="CB53" s="39"/>
      <c r="CC53" s="39"/>
      <c r="CD53" s="39"/>
      <c r="CE53" s="39"/>
      <c r="CF53" s="39"/>
      <c r="CG53" s="39"/>
      <c r="CH53" s="39"/>
      <c r="CI53" s="39"/>
      <c r="CJ53" s="39"/>
      <c r="CK53" s="39"/>
      <c r="CL53" s="39"/>
      <c r="CM53" s="39"/>
      <c r="CN53" s="39"/>
      <c r="CO53" s="39"/>
      <c r="CP53" s="39"/>
      <c r="CQ53" s="39"/>
      <c r="CR53" s="39"/>
      <c r="CS53" s="39"/>
      <c r="CT53" s="39"/>
      <c r="CU53" s="39"/>
      <c r="CV53" s="39"/>
      <c r="CW53" s="39"/>
      <c r="CX53" s="39"/>
      <c r="CY53" s="39"/>
      <c r="CZ53" s="39"/>
      <c r="DA53" s="39"/>
      <c r="DB53" s="39"/>
      <c r="DC53" s="39"/>
      <c r="DD53" s="39"/>
      <c r="DE53" s="39"/>
      <c r="DF53" s="39"/>
      <c r="DG53" s="39"/>
      <c r="DH53" s="39"/>
      <c r="DI53" s="39"/>
      <c r="DJ53" s="39"/>
      <c r="DK53" s="39"/>
      <c r="DL53" s="39"/>
      <c r="DM53" s="39"/>
      <c r="DN53" s="39"/>
      <c r="DO53" s="39"/>
      <c r="DP53" s="39"/>
      <c r="DQ53" s="39"/>
      <c r="DR53" s="39"/>
      <c r="DS53" s="39"/>
      <c r="DT53" s="39"/>
      <c r="DU53" s="39"/>
      <c r="DV53" s="39"/>
      <c r="DW53" s="39"/>
      <c r="DX53" s="39"/>
      <c r="DY53" s="39"/>
      <c r="DZ53" s="39"/>
      <c r="EA53" s="39"/>
      <c r="EB53" s="39"/>
      <c r="EC53" s="39"/>
      <c r="ED53" s="39"/>
      <c r="EE53" s="39"/>
      <c r="EF53" s="39"/>
      <c r="EG53" s="39"/>
      <c r="EH53" s="39"/>
      <c r="EI53" s="39"/>
      <c r="EJ53" s="39"/>
      <c r="EK53" s="39"/>
      <c r="EL53" s="39"/>
      <c r="EM53" s="39"/>
      <c r="EN53" s="39"/>
      <c r="EO53" s="39"/>
      <c r="EP53" s="39"/>
      <c r="EQ53" s="39"/>
      <c r="ER53" s="39"/>
      <c r="ES53" s="39"/>
      <c r="ET53" s="39"/>
      <c r="EU53" s="39"/>
      <c r="EV53" s="39"/>
      <c r="EW53" s="39"/>
      <c r="EX53" s="39"/>
      <c r="EY53" s="39"/>
      <c r="EZ53" s="39"/>
      <c r="FA53" s="39"/>
      <c r="FB53" s="39"/>
      <c r="FC53" s="39"/>
      <c r="FD53" s="39"/>
      <c r="FE53" s="39"/>
      <c r="FF53" s="39"/>
      <c r="FG53" s="39"/>
      <c r="FH53" s="39"/>
      <c r="FI53" s="39"/>
      <c r="FJ53" s="39"/>
      <c r="FK53" s="39"/>
      <c r="FL53" s="39"/>
      <c r="FM53" s="39"/>
      <c r="FN53" s="39"/>
      <c r="FO53" s="39"/>
      <c r="FP53" s="39"/>
      <c r="FQ53" s="39"/>
      <c r="FR53" s="39"/>
      <c r="FS53" s="39"/>
      <c r="FT53" s="39"/>
      <c r="FU53" s="39"/>
      <c r="FV53" s="39"/>
      <c r="FW53" s="39"/>
      <c r="FX53" s="39"/>
      <c r="FY53" s="39"/>
      <c r="FZ53" s="39"/>
      <c r="GA53" s="39"/>
      <c r="GB53" s="39"/>
      <c r="GC53" s="39"/>
      <c r="GD53" s="39"/>
      <c r="GE53" s="39"/>
      <c r="GF53" s="39"/>
      <c r="GG53" s="39"/>
      <c r="GH53" s="39"/>
      <c r="GI53" s="39"/>
      <c r="GJ53" s="39"/>
      <c r="GK53" s="39"/>
      <c r="GL53" s="39"/>
      <c r="GM53" s="39"/>
      <c r="GN53" s="39"/>
      <c r="GO53" s="39"/>
      <c r="GP53" s="39"/>
      <c r="GQ53" s="39"/>
      <c r="GR53" s="39"/>
      <c r="GS53" s="39"/>
      <c r="GT53" s="39"/>
      <c r="GU53" s="39"/>
      <c r="GV53" s="39"/>
      <c r="GW53" s="39"/>
      <c r="GX53" s="39"/>
      <c r="GY53" s="39"/>
      <c r="GZ53" s="39"/>
      <c r="HA53" s="39"/>
      <c r="HB53" s="39"/>
      <c r="HC53" s="39"/>
      <c r="HD53" s="39"/>
      <c r="HE53" s="39"/>
      <c r="HF53" s="39"/>
      <c r="HG53" s="39"/>
      <c r="HH53" s="39"/>
      <c r="HI53" s="39"/>
      <c r="HJ53" s="39"/>
      <c r="HK53" s="39"/>
      <c r="HL53" s="39"/>
      <c r="HM53" s="39"/>
      <c r="HN53" s="39"/>
      <c r="HO53" s="39"/>
      <c r="HP53" s="39"/>
      <c r="HQ53" s="39"/>
      <c r="HR53" s="39"/>
      <c r="HS53" s="39"/>
      <c r="HT53" s="39"/>
      <c r="HU53" s="39"/>
      <c r="HV53" s="39"/>
    </row>
    <row r="54" spans="2:230" s="17" customFormat="1" ht="15.75" customHeight="1">
      <c r="D54" s="26" t="s">
        <v>40</v>
      </c>
      <c r="E54" s="17" t="s">
        <v>49</v>
      </c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H58" s="39"/>
      <c r="CI58" s="39"/>
      <c r="CJ58" s="39"/>
      <c r="CK58" s="39"/>
      <c r="CL58" s="39"/>
      <c r="CM58" s="39"/>
      <c r="CN58" s="39"/>
      <c r="CO58" s="39"/>
      <c r="CP58" s="39"/>
      <c r="CQ58" s="39"/>
      <c r="CR58" s="39"/>
      <c r="CS58" s="39"/>
      <c r="CT58" s="39"/>
      <c r="CU58" s="39"/>
      <c r="CV58" s="39"/>
      <c r="CW58" s="39"/>
      <c r="CX58" s="39"/>
      <c r="CY58" s="39"/>
      <c r="CZ58" s="39"/>
      <c r="DA58" s="39"/>
      <c r="DB58" s="39"/>
      <c r="DC58" s="39"/>
      <c r="DD58" s="39"/>
      <c r="DE58" s="39"/>
      <c r="DF58" s="39"/>
      <c r="DG58" s="39"/>
      <c r="DH58" s="39"/>
      <c r="DI58" s="39"/>
      <c r="DJ58" s="39"/>
      <c r="DK58" s="39"/>
      <c r="DL58" s="39"/>
      <c r="DM58" s="39"/>
      <c r="DN58" s="39"/>
      <c r="DO58" s="39"/>
      <c r="DP58" s="39"/>
      <c r="DQ58" s="39"/>
      <c r="DR58" s="39"/>
      <c r="DS58" s="39"/>
      <c r="DT58" s="39"/>
      <c r="DU58" s="39"/>
      <c r="DV58" s="39"/>
      <c r="DW58" s="39"/>
      <c r="DX58" s="39"/>
      <c r="DY58" s="39"/>
      <c r="DZ58" s="39"/>
      <c r="EA58" s="39"/>
      <c r="EB58" s="39"/>
      <c r="EC58" s="39"/>
      <c r="ED58" s="39"/>
      <c r="EE58" s="39"/>
      <c r="EF58" s="39"/>
      <c r="EG58" s="39"/>
      <c r="EH58" s="39"/>
      <c r="EI58" s="39"/>
      <c r="EJ58" s="39"/>
      <c r="EK58" s="39"/>
      <c r="EL58" s="39"/>
      <c r="EM58" s="39"/>
      <c r="EN58" s="39"/>
      <c r="EO58" s="39"/>
      <c r="EP58" s="39"/>
      <c r="EQ58" s="39"/>
      <c r="ER58" s="39"/>
      <c r="ES58" s="39"/>
      <c r="ET58" s="39"/>
      <c r="EU58" s="39"/>
      <c r="EV58" s="39"/>
      <c r="EW58" s="39"/>
      <c r="EX58" s="39"/>
      <c r="EY58" s="39"/>
      <c r="EZ58" s="39"/>
      <c r="FA58" s="39"/>
      <c r="FB58" s="39"/>
      <c r="FC58" s="39"/>
      <c r="FD58" s="39"/>
      <c r="FE58" s="39"/>
      <c r="FF58" s="39"/>
      <c r="FG58" s="39"/>
      <c r="FH58" s="39"/>
      <c r="FI58" s="39"/>
      <c r="FJ58" s="39"/>
      <c r="FK58" s="39"/>
      <c r="FL58" s="39"/>
      <c r="FM58" s="39"/>
      <c r="FN58" s="39"/>
      <c r="FO58" s="39"/>
      <c r="FP58" s="39"/>
      <c r="FQ58" s="39"/>
      <c r="FR58" s="39"/>
      <c r="FS58" s="39"/>
      <c r="FT58" s="39"/>
      <c r="FU58" s="39"/>
      <c r="FV58" s="39"/>
      <c r="FW58" s="39"/>
      <c r="FX58" s="39"/>
      <c r="FY58" s="39"/>
      <c r="FZ58" s="39"/>
      <c r="GA58" s="39"/>
      <c r="GB58" s="39"/>
      <c r="GC58" s="39"/>
      <c r="GD58" s="39"/>
      <c r="GE58" s="39"/>
      <c r="GF58" s="39"/>
      <c r="GG58" s="39"/>
      <c r="GH58" s="39"/>
      <c r="GI58" s="39"/>
      <c r="GJ58" s="39"/>
      <c r="GK58" s="39"/>
      <c r="GL58" s="39"/>
      <c r="GM58" s="39"/>
      <c r="GN58" s="39"/>
      <c r="GO58" s="39"/>
      <c r="GP58" s="39"/>
      <c r="GQ58" s="39"/>
      <c r="GR58" s="39"/>
      <c r="GS58" s="39"/>
      <c r="GT58" s="39"/>
      <c r="GU58" s="39"/>
      <c r="GV58" s="39"/>
      <c r="GW58" s="39"/>
      <c r="GX58" s="39"/>
      <c r="GY58" s="39"/>
      <c r="GZ58" s="39"/>
      <c r="HA58" s="39"/>
      <c r="HB58" s="39"/>
      <c r="HC58" s="39"/>
      <c r="HD58" s="39"/>
      <c r="HE58" s="39"/>
      <c r="HF58" s="39"/>
      <c r="HG58" s="39"/>
      <c r="HH58" s="39"/>
      <c r="HI58" s="39"/>
      <c r="HJ58" s="39"/>
      <c r="HK58" s="39"/>
      <c r="HL58" s="39"/>
      <c r="HM58" s="39"/>
      <c r="HN58" s="39"/>
      <c r="HO58" s="39"/>
      <c r="HP58" s="39"/>
      <c r="HQ58" s="39"/>
      <c r="HR58" s="39"/>
      <c r="HS58" s="39"/>
      <c r="HT58" s="39"/>
      <c r="HU58" s="39"/>
      <c r="HV58" s="39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</row>
    <row r="61" spans="2:230" s="17" customFormat="1" ht="15.75" customHeight="1">
      <c r="B61" s="11" t="s">
        <v>58</v>
      </c>
      <c r="C61" s="11"/>
      <c r="D61" s="11"/>
      <c r="E61" s="11"/>
      <c r="F61" s="11"/>
      <c r="G61" s="24"/>
      <c r="H61" s="11"/>
      <c r="I61" s="11"/>
      <c r="J61" s="24"/>
      <c r="K61" s="24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</row>
    <row r="62" spans="2:230" s="17" customFormat="1" ht="15.75" customHeight="1">
      <c r="B62" s="11" t="s">
        <v>57</v>
      </c>
      <c r="C62" s="8"/>
      <c r="D62" s="11"/>
      <c r="E62" s="11"/>
      <c r="F62" s="11"/>
      <c r="G62" s="24"/>
      <c r="H62" s="11"/>
      <c r="I62" s="11"/>
      <c r="J62" s="24"/>
      <c r="K62" s="24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  <c r="HO62" s="39"/>
      <c r="HP62" s="39"/>
      <c r="HQ62" s="39"/>
      <c r="HR62" s="39"/>
      <c r="HS62" s="39"/>
      <c r="HT62" s="39"/>
      <c r="HU62" s="39"/>
      <c r="HV62" s="39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display="mailto:hak@link.net"/>
    <hyperlink ref="D15" r:id="rId4" display="mailto:ahmed.ezz@hak.com.eg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2012-07-03T13:21:26Z</dcterms:modified>
</cp:coreProperties>
</file>