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30" i="1" l="1"/>
  <c r="J34" i="1" s="1"/>
  <c r="J36" i="1" s="1"/>
  <c r="J22" i="1"/>
</calcChain>
</file>

<file path=xl/sharedStrings.xml><?xml version="1.0" encoding="utf-8"?>
<sst xmlns="http://schemas.openxmlformats.org/spreadsheetml/2006/main" count="98" uniqueCount="85">
  <si>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</si>
  <si>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</si>
  <si>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</si>
  <si>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</si>
  <si>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</si>
  <si>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</si>
  <si>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</si>
  <si>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</si>
  <si>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</si>
  <si>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</si>
  <si>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</si>
  <si>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</si>
  <si>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</si>
  <si>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</si>
  <si>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</si>
  <si>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</si>
  <si>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</si>
  <si>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</si>
  <si>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</si>
  <si>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</si>
  <si>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</si>
  <si>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</si>
  <si>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</si>
  <si>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</si>
  <si>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</si>
  <si>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</si>
  <si>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</si>
  <si>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</si>
  <si>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</si>
  <si>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</si>
  <si>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</si>
  <si>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</si>
  <si>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</si>
  <si>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</si>
  <si>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</si>
  <si>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</si>
  <si>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</si>
  <si>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</si>
  <si>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</si>
  <si>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</si>
  <si>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</si>
  <si>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</si>
  <si>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</si>
  <si>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</si>
  <si>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</si>
  <si>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</si>
  <si>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</si>
  <si>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</si>
  <si>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</si>
  <si>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</si>
  <si>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</si>
  <si>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</si>
  <si>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</si>
  <si>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</si>
  <si>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</si>
  <si>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</si>
  <si>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</si>
  <si>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</si>
  <si>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</si>
  <si>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</si>
  <si>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</si>
  <si>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</si>
  <si>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</si>
  <si>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</si>
  <si>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</si>
  <si>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</si>
  <si>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</si>
  <si>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</si>
  <si>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</si>
  <si>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</si>
  <si>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Pneumatic Process pressure transmitter</t>
  </si>
  <si>
    <t>Range: 25 to 500 mmHg</t>
  </si>
  <si>
    <t>KKP17-12A4-67</t>
  </si>
  <si>
    <t>Air piping: Rc1/4</t>
  </si>
  <si>
    <t>Output signal: 20 to 100Kpas</t>
  </si>
  <si>
    <t>With suppression</t>
  </si>
  <si>
    <t>With pressure regulator and filter</t>
  </si>
  <si>
    <t>8</t>
  </si>
  <si>
    <t>Margret Michels</t>
  </si>
  <si>
    <t>info@kellmi-technische-bauteile.de</t>
  </si>
  <si>
    <t>www.kellmi-technische-bauteile.de</t>
  </si>
  <si>
    <t>Kellmi GmbH</t>
  </si>
  <si>
    <t>Tel.:  +49 (0) 2632 309211</t>
  </si>
  <si>
    <t>Fax.: +49 (0) 2632 309212</t>
  </si>
  <si>
    <t>Q2012RH244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</si>
</sst>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kellmi-technische-bauteile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kellmi-technische-bauteile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J12" sqref="J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4" t="s">
        <v>78</v>
      </c>
      <c r="E7" s="17"/>
      <c r="F7" s="85"/>
      <c r="G7" s="21"/>
      <c r="H7" s="33" t="s">
        <v>1</v>
      </c>
      <c r="I7" s="17"/>
      <c r="J7" s="77">
        <v>41056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4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4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4" t="s">
        <v>81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4" t="s">
        <v>82</v>
      </c>
      <c r="E11" s="17"/>
      <c r="F11" s="84"/>
      <c r="G11" s="17"/>
      <c r="H11" s="20" t="s">
        <v>17</v>
      </c>
      <c r="I11" s="20"/>
      <c r="J11" s="34" t="s">
        <v>84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4" t="s">
        <v>83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 t="s">
        <v>79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 t="s">
        <v>80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4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04" t="s">
        <v>72</v>
      </c>
      <c r="E22" s="101" t="s">
        <v>70</v>
      </c>
      <c r="G22" s="109">
        <v>1</v>
      </c>
      <c r="H22" s="106">
        <v>3834</v>
      </c>
      <c r="I22" s="50"/>
      <c r="J22" s="50">
        <f>G22*H22</f>
        <v>3834</v>
      </c>
      <c r="K22" s="79" t="s">
        <v>77</v>
      </c>
      <c r="L22" s="107">
        <f>541+22+38</f>
        <v>601</v>
      </c>
      <c r="M22" s="17">
        <v>0.31900000000000001</v>
      </c>
      <c r="N22" s="112">
        <f>L22*1000*M22/100</f>
        <v>1917.19</v>
      </c>
      <c r="O22" s="113">
        <v>0.5</v>
      </c>
      <c r="P22" s="17">
        <f>N22/(1-O22)</f>
        <v>3834.38</v>
      </c>
    </row>
    <row r="23" spans="1:16" s="95" customFormat="1" ht="15.75" customHeight="1">
      <c r="B23" s="102"/>
      <c r="C23" s="99"/>
      <c r="D23" s="104"/>
      <c r="E23" s="103" t="s">
        <v>71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 t="s">
        <v>73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74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 t="s">
        <v>75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 t="s">
        <v>76</v>
      </c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/>
      <c r="H28" s="106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3834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3834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3834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info@kellmi-technische-bauteile.de"/>
    <hyperlink ref="D14" r:id="rId4" display="http://www.kellmi-technische-bauteile.de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2012-06-27T12:53:48Z</dcterms:modified>
</cp:coreProperties>
</file>