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QUOTE!$A$1:$K$68</definedName>
  </definedNames>
  <calcPr calcId="145621"/>
</workbook>
</file>

<file path=xl/calcChain.xml><?xml version="1.0" encoding="utf-8"?>
<calcChain xmlns="http://schemas.openxmlformats.org/spreadsheetml/2006/main">
  <c r="L22" i="1" l="1"/>
  <c r="N22" i="1" l="1"/>
  <c r="P22" i="1" s="1"/>
  <c r="J22" i="1" l="1"/>
  <c r="J36" i="1" s="1"/>
  <c r="J40" i="1" s="1"/>
  <c r="J42" i="1" s="1"/>
</calcChain>
</file>

<file path=xl/sharedStrings.xml><?xml version="1.0" encoding="utf-8"?>
<sst xmlns="http://schemas.openxmlformats.org/spreadsheetml/2006/main" count="105" uniqueCount="92">
  <si>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</si>
  <si>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</si>
  <si>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</si>
  <si>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</si>
  <si>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</si>
  <si>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</si>
  <si>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</si>
  <si>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</si>
  <si>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</si>
  <si>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</si>
  <si>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</si>
  <si>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</si>
  <si>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</si>
  <si>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</si>
  <si>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</si>
  <si>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</si>
  <si>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</si>
  <si>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</si>
  <si>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</si>
  <si>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</si>
  <si>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</si>
  <si>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</si>
  <si>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</si>
  <si>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</si>
  <si>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</si>
  <si>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</si>
  <si>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</si>
  <si>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</si>
  <si>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</si>
  <si>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</si>
  <si>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</si>
  <si>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</si>
  <si>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</si>
  <si>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</si>
  <si>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</si>
  <si>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</si>
  <si>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</si>
  <si>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</si>
  <si>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</si>
  <si>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</si>
  <si>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</si>
  <si>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</si>
  <si>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</si>
  <si>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</si>
  <si>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</si>
  <si>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</si>
  <si>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</si>
  <si>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</si>
  <si>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</si>
  <si>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</si>
  <si>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</si>
  <si>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</si>
  <si>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</si>
  <si>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</si>
  <si>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</si>
  <si>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</si>
  <si>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</si>
  <si>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</si>
  <si>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</si>
  <si>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</si>
  <si>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</si>
  <si>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</si>
  <si>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</si>
  <si>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</si>
  <si>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</si>
  <si>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</si>
  <si>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</si>
  <si>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</si>
  <si>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</si>
  <si>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</si>
  <si>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Q2012RH219</t>
  </si>
  <si>
    <t>Ms. Atsuko White-Mukoguchi</t>
  </si>
  <si>
    <t xml:space="preserve">Okaya Europe GmbH </t>
  </si>
  <si>
    <t>Koenigsallee 66, 40212 Duesseldorf, Germany</t>
  </si>
  <si>
    <t>Email: mukoguchi@okaya.de</t>
  </si>
  <si>
    <t>Tel : 49-(0)211-3004590</t>
  </si>
  <si>
    <t>Direct : 49-(0)211-30045913</t>
  </si>
  <si>
    <t>Fax : 49-(0)211-132778</t>
  </si>
  <si>
    <t>liquid level indicating Controller</t>
  </si>
  <si>
    <t>PI controller</t>
  </si>
  <si>
    <t>Speciifc gravity: to be given at order level</t>
  </si>
  <si>
    <t>External chamber Top bottom flanged</t>
  </si>
  <si>
    <t>Chamber: SS316L</t>
  </si>
  <si>
    <t>Torque tube : Inconel 200-350°C</t>
  </si>
  <si>
    <t>Pressure range: JPI 600</t>
  </si>
  <si>
    <t>Flange size: 2"</t>
  </si>
  <si>
    <t>Air piping connection: 1/4 NPT</t>
  </si>
  <si>
    <t>Unit: Kgf/cm2</t>
  </si>
  <si>
    <t>10</t>
  </si>
  <si>
    <t>REV1</t>
  </si>
  <si>
    <t>KFLB22-610534MK2B1</t>
  </si>
  <si>
    <t>Range: 0-500mm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</si>
</sst>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8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9" fillId="0" borderId="0" xfId="5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ukoguchi@okaya.de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5"/>
  <sheetViews>
    <sheetView tabSelected="1" zoomScaleNormal="100" workbookViewId="0">
      <selection activeCell="E14" sqref="E1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13" width="9" style="84" customWidth="1"/>
    <col min="14" max="14" width="10" style="84" customWidth="1"/>
    <col min="15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 t="s">
        <v>89</v>
      </c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6" t="s">
        <v>24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7" t="s">
        <v>25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5" t="s">
        <v>71</v>
      </c>
      <c r="E7" s="17"/>
      <c r="F7" s="85"/>
      <c r="G7" s="21"/>
      <c r="H7" s="33" t="s">
        <v>1</v>
      </c>
      <c r="I7" s="17"/>
      <c r="J7" s="77">
        <v>41073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5" t="s">
        <v>72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5" t="s">
        <v>73</v>
      </c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5" t="s">
        <v>74</v>
      </c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5" t="s">
        <v>75</v>
      </c>
      <c r="E11" s="17"/>
      <c r="F11" s="84"/>
      <c r="G11" s="17"/>
      <c r="H11" s="20" t="s">
        <v>17</v>
      </c>
      <c r="I11" s="20"/>
      <c r="J11" s="34" t="s">
        <v>70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15" t="s">
        <v>76</v>
      </c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5" t="s">
        <v>77</v>
      </c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5"/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00"/>
      <c r="C21" s="101"/>
      <c r="D21" s="105"/>
      <c r="E21" s="102"/>
      <c r="G21" s="106"/>
      <c r="H21" s="107"/>
      <c r="I21" s="50"/>
      <c r="J21" s="50"/>
      <c r="K21" s="79"/>
      <c r="L21" s="112" t="s">
        <v>65</v>
      </c>
      <c r="M21" s="98" t="s">
        <v>66</v>
      </c>
      <c r="N21" s="96" t="s">
        <v>67</v>
      </c>
      <c r="O21" s="97" t="s">
        <v>68</v>
      </c>
      <c r="P21" s="95" t="s">
        <v>69</v>
      </c>
    </row>
    <row r="22" spans="1:16" s="17" customFormat="1" ht="15.75" customHeight="1">
      <c r="B22" s="100">
        <v>1</v>
      </c>
      <c r="C22" s="101"/>
      <c r="D22" s="105" t="s">
        <v>90</v>
      </c>
      <c r="E22" s="102" t="s">
        <v>78</v>
      </c>
      <c r="G22" s="110">
        <v>1</v>
      </c>
      <c r="H22" s="107">
        <v>18364</v>
      </c>
      <c r="I22" s="50"/>
      <c r="J22" s="50">
        <f>G22*H22</f>
        <v>18364</v>
      </c>
      <c r="K22" s="79" t="s">
        <v>88</v>
      </c>
      <c r="L22" s="108">
        <f>1565+1794+95</f>
        <v>3454</v>
      </c>
      <c r="M22" s="17">
        <v>0.31900000000000001</v>
      </c>
      <c r="N22" s="113">
        <f>L22*M22*1000/100</f>
        <v>11018.26</v>
      </c>
      <c r="O22" s="114">
        <v>0.4</v>
      </c>
      <c r="P22" s="17">
        <f>N22/(1-O22)</f>
        <v>18363.766666666666</v>
      </c>
    </row>
    <row r="23" spans="1:16" s="95" customFormat="1" ht="15.75" customHeight="1">
      <c r="B23" s="103"/>
      <c r="C23" s="100"/>
      <c r="D23" s="105"/>
      <c r="E23" s="104" t="s">
        <v>79</v>
      </c>
      <c r="G23" s="111"/>
      <c r="H23" s="107"/>
      <c r="I23" s="94"/>
      <c r="J23" s="50"/>
      <c r="K23" s="79"/>
      <c r="L23" s="109"/>
      <c r="M23" s="98"/>
      <c r="N23" s="96"/>
      <c r="O23" s="97"/>
    </row>
    <row r="24" spans="1:16" s="95" customFormat="1" ht="15.75" customHeight="1">
      <c r="B24" s="100"/>
      <c r="C24" s="100"/>
      <c r="D24" s="105"/>
      <c r="E24" s="104" t="s">
        <v>80</v>
      </c>
      <c r="G24" s="111"/>
      <c r="H24" s="107"/>
      <c r="I24" s="94"/>
      <c r="J24" s="50"/>
      <c r="K24" s="79"/>
      <c r="L24" s="109"/>
      <c r="M24" s="17"/>
      <c r="N24" s="113"/>
      <c r="O24" s="114"/>
      <c r="P24" s="17"/>
    </row>
    <row r="25" spans="1:16" s="95" customFormat="1" ht="15.75" customHeight="1">
      <c r="B25" s="100"/>
      <c r="C25" s="100"/>
      <c r="D25" s="105"/>
      <c r="E25" s="104" t="s">
        <v>91</v>
      </c>
      <c r="G25" s="111"/>
      <c r="H25" s="107"/>
      <c r="I25" s="94"/>
      <c r="J25" s="50"/>
      <c r="K25" s="79"/>
      <c r="L25" s="109"/>
      <c r="M25" s="98"/>
      <c r="N25" s="96"/>
      <c r="O25" s="97"/>
    </row>
    <row r="26" spans="1:16" s="95" customFormat="1" ht="15.75" customHeight="1">
      <c r="B26" s="100"/>
      <c r="C26" s="100"/>
      <c r="D26" s="105"/>
      <c r="E26" s="104" t="s">
        <v>81</v>
      </c>
      <c r="G26" s="111"/>
      <c r="H26" s="107"/>
      <c r="I26" s="94"/>
      <c r="J26" s="50"/>
      <c r="K26" s="79"/>
      <c r="L26" s="109"/>
      <c r="M26" s="17"/>
      <c r="N26" s="113"/>
      <c r="O26" s="114"/>
      <c r="P26" s="17"/>
    </row>
    <row r="27" spans="1:16" s="95" customFormat="1" ht="15.75" customHeight="1">
      <c r="B27" s="100"/>
      <c r="C27" s="100"/>
      <c r="D27" s="105"/>
      <c r="E27" s="104" t="s">
        <v>82</v>
      </c>
      <c r="H27" s="107"/>
      <c r="I27" s="94"/>
      <c r="J27" s="50"/>
      <c r="K27" s="79"/>
      <c r="M27" s="98"/>
      <c r="N27" s="96"/>
      <c r="O27" s="97"/>
    </row>
    <row r="28" spans="1:16" s="95" customFormat="1" ht="15.75" customHeight="1">
      <c r="B28" s="100"/>
      <c r="C28" s="100"/>
      <c r="D28" s="105"/>
      <c r="E28" s="104" t="s">
        <v>83</v>
      </c>
      <c r="H28" s="107"/>
      <c r="I28" s="94"/>
      <c r="J28" s="50"/>
      <c r="K28" s="79"/>
      <c r="M28" s="98"/>
      <c r="N28" s="96"/>
      <c r="O28" s="97"/>
    </row>
    <row r="29" spans="1:16" s="95" customFormat="1" ht="15.75" customHeight="1">
      <c r="B29" s="100"/>
      <c r="C29" s="100"/>
      <c r="D29" s="105"/>
      <c r="E29" s="104" t="s">
        <v>84</v>
      </c>
      <c r="H29" s="107"/>
      <c r="I29" s="94"/>
      <c r="J29" s="50"/>
      <c r="K29" s="79"/>
      <c r="M29" s="98"/>
      <c r="N29" s="96"/>
      <c r="O29" s="97"/>
    </row>
    <row r="30" spans="1:16" s="95" customFormat="1" ht="15.75" customHeight="1">
      <c r="B30" s="100"/>
      <c r="C30" s="100"/>
      <c r="D30" s="105"/>
      <c r="E30" s="104" t="s">
        <v>85</v>
      </c>
      <c r="H30" s="107"/>
      <c r="I30" s="94"/>
      <c r="J30" s="50"/>
      <c r="K30" s="79"/>
      <c r="M30" s="98"/>
      <c r="N30" s="96"/>
      <c r="O30" s="97"/>
    </row>
    <row r="31" spans="1:16" s="95" customFormat="1" ht="15.75" customHeight="1">
      <c r="B31" s="100"/>
      <c r="C31" s="100"/>
      <c r="D31" s="105"/>
      <c r="E31" s="104" t="s">
        <v>86</v>
      </c>
      <c r="H31" s="107"/>
      <c r="I31" s="94"/>
      <c r="J31" s="50"/>
      <c r="K31" s="79"/>
      <c r="M31" s="98"/>
      <c r="N31" s="96"/>
      <c r="O31" s="97"/>
    </row>
    <row r="32" spans="1:16" s="95" customFormat="1" ht="15.75" customHeight="1">
      <c r="B32" s="100"/>
      <c r="C32" s="100"/>
      <c r="D32" s="105"/>
      <c r="E32" s="104" t="s">
        <v>87</v>
      </c>
      <c r="H32" s="107"/>
      <c r="I32" s="94"/>
      <c r="J32" s="50"/>
      <c r="K32" s="79"/>
      <c r="M32" s="98"/>
      <c r="N32" s="96"/>
      <c r="O32" s="97"/>
    </row>
    <row r="33" spans="1:230" s="95" customFormat="1" ht="15.75" customHeight="1">
      <c r="B33" s="100"/>
      <c r="C33" s="100"/>
      <c r="D33" s="105"/>
      <c r="E33" s="104"/>
      <c r="H33" s="107"/>
      <c r="I33" s="94"/>
      <c r="J33" s="50"/>
      <c r="K33" s="79"/>
      <c r="M33" s="98"/>
      <c r="N33" s="96"/>
      <c r="O33" s="97"/>
    </row>
    <row r="34" spans="1:230" s="95" customFormat="1" ht="15.75" customHeight="1">
      <c r="B34" s="100"/>
      <c r="C34" s="100"/>
      <c r="D34" s="105"/>
      <c r="E34" s="104"/>
      <c r="H34" s="107"/>
      <c r="I34" s="94"/>
      <c r="J34" s="94"/>
      <c r="K34" s="94"/>
    </row>
    <row r="35" spans="1:230" ht="15.75" customHeight="1" thickBot="1">
      <c r="A35" s="17"/>
      <c r="B35" s="61"/>
      <c r="C35" s="62"/>
      <c r="D35" s="63"/>
      <c r="E35" s="64"/>
      <c r="F35" s="65"/>
      <c r="G35" s="93"/>
      <c r="H35" s="66"/>
      <c r="I35" s="67"/>
      <c r="J35" s="67"/>
      <c r="K35" s="80"/>
    </row>
    <row r="36" spans="1:230" ht="15.75" customHeight="1">
      <c r="A36" s="17"/>
      <c r="B36" s="11"/>
      <c r="C36" s="11"/>
      <c r="D36" s="12"/>
      <c r="E36" s="21"/>
      <c r="F36" s="11"/>
      <c r="G36" s="33" t="s">
        <v>26</v>
      </c>
      <c r="H36" s="51" t="s">
        <v>4</v>
      </c>
      <c r="I36" s="50"/>
      <c r="J36" s="50">
        <f>SUM(J21:J35)</f>
        <v>18364</v>
      </c>
      <c r="K36" s="60"/>
    </row>
    <row r="37" spans="1:230" ht="15.75" customHeight="1">
      <c r="A37" s="17"/>
      <c r="B37" s="11"/>
      <c r="C37" s="11"/>
      <c r="D37" s="12"/>
      <c r="E37" s="44"/>
      <c r="F37" s="42"/>
      <c r="G37" s="43" t="s">
        <v>19</v>
      </c>
      <c r="H37" s="52" t="s">
        <v>4</v>
      </c>
      <c r="I37" s="53"/>
      <c r="J37" s="53">
        <v>150</v>
      </c>
      <c r="K37" s="58"/>
    </row>
    <row r="38" spans="1:230" ht="15.75" customHeight="1">
      <c r="A38" s="17"/>
      <c r="B38" s="11"/>
      <c r="C38" s="11"/>
      <c r="D38" s="12"/>
      <c r="E38" s="45"/>
      <c r="F38" s="46"/>
      <c r="G38" s="57" t="s">
        <v>2</v>
      </c>
      <c r="H38" s="54" t="s">
        <v>4</v>
      </c>
      <c r="I38" s="55"/>
      <c r="J38" s="55">
        <v>0</v>
      </c>
      <c r="K38" s="59"/>
    </row>
    <row r="39" spans="1:230" ht="15.75" customHeight="1" thickBot="1">
      <c r="A39" s="17"/>
      <c r="B39" s="62"/>
      <c r="C39" s="62"/>
      <c r="D39" s="61"/>
      <c r="E39" s="70"/>
      <c r="F39" s="71"/>
      <c r="G39" s="72" t="s">
        <v>20</v>
      </c>
      <c r="H39" s="73" t="s">
        <v>4</v>
      </c>
      <c r="I39" s="74"/>
      <c r="J39" s="74"/>
      <c r="K39" s="75"/>
    </row>
    <row r="40" spans="1:230" ht="15.75" customHeight="1">
      <c r="A40" s="17"/>
      <c r="B40" s="11"/>
      <c r="C40" s="11"/>
      <c r="D40" s="12"/>
      <c r="E40" s="21"/>
      <c r="F40" s="11"/>
      <c r="G40" s="31" t="s">
        <v>33</v>
      </c>
      <c r="H40" s="51" t="s">
        <v>4</v>
      </c>
      <c r="I40" s="50"/>
      <c r="J40" s="50">
        <f>IF(J36&lt;150, 150, J36)</f>
        <v>18364</v>
      </c>
      <c r="K40" s="60"/>
    </row>
    <row r="41" spans="1:230" ht="15.75" customHeight="1" thickBot="1">
      <c r="A41" s="17"/>
      <c r="B41" s="62"/>
      <c r="C41" s="62"/>
      <c r="D41" s="61"/>
      <c r="E41" s="64"/>
      <c r="F41" s="62"/>
      <c r="G41" s="68" t="s">
        <v>32</v>
      </c>
      <c r="H41" s="66" t="s">
        <v>4</v>
      </c>
      <c r="I41" s="67"/>
      <c r="J41" s="67"/>
      <c r="K41" s="69"/>
    </row>
    <row r="42" spans="1:230" ht="15.75" customHeight="1">
      <c r="A42" s="17"/>
      <c r="B42" s="11"/>
      <c r="C42" s="11"/>
      <c r="D42" s="12"/>
      <c r="E42" s="17"/>
      <c r="F42" s="11"/>
      <c r="G42" s="56" t="s">
        <v>26</v>
      </c>
      <c r="H42" s="51" t="s">
        <v>4</v>
      </c>
      <c r="I42" s="50"/>
      <c r="J42" s="51">
        <f>SUM(J40:J41)</f>
        <v>18364</v>
      </c>
      <c r="K42" s="60"/>
    </row>
    <row r="43" spans="1:230" ht="15.75" customHeight="1">
      <c r="A43" s="17"/>
      <c r="B43" s="11"/>
      <c r="C43" s="11"/>
      <c r="D43" s="12"/>
      <c r="E43" s="17"/>
      <c r="F43" s="11"/>
      <c r="G43" s="56"/>
      <c r="H43" s="51"/>
      <c r="I43" s="50"/>
      <c r="J43" s="51"/>
      <c r="K43" s="60"/>
    </row>
    <row r="44" spans="1:230" s="17" customFormat="1" ht="15.75" customHeight="1">
      <c r="B44" s="27" t="s">
        <v>42</v>
      </c>
      <c r="C44" s="11"/>
      <c r="D44" s="12"/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8" t="s">
        <v>7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8" t="s">
        <v>44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8" t="s">
        <v>31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8" t="s">
        <v>64</v>
      </c>
      <c r="E48" s="11"/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87" t="s">
        <v>61</v>
      </c>
      <c r="E49" s="11"/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87" t="s">
        <v>62</v>
      </c>
      <c r="E50" s="11"/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B51" s="87" t="s">
        <v>63</v>
      </c>
      <c r="E51" s="11"/>
      <c r="F51" s="11"/>
      <c r="G51" s="13"/>
      <c r="H51" s="14"/>
      <c r="I51" s="11"/>
      <c r="J51" s="15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11"/>
      <c r="C52" s="11"/>
      <c r="D52" s="18"/>
      <c r="E52" s="11"/>
      <c r="F52" s="11"/>
      <c r="G52" s="13"/>
      <c r="H52" s="19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C53" s="11"/>
      <c r="D53" s="76" t="s">
        <v>34</v>
      </c>
      <c r="E53" s="11"/>
      <c r="F53" s="11"/>
      <c r="G53" s="13"/>
      <c r="H53" s="14"/>
      <c r="I53" s="11"/>
      <c r="J53" s="78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B54" s="11"/>
      <c r="C54" s="11"/>
      <c r="D54" s="56" t="s">
        <v>35</v>
      </c>
      <c r="E54" s="18" t="s">
        <v>54</v>
      </c>
      <c r="F54" s="11"/>
      <c r="G54" s="13"/>
      <c r="H54" s="14"/>
      <c r="I54" s="11"/>
      <c r="J54" s="15"/>
      <c r="K54" s="16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56"/>
      <c r="E55" s="18" t="s">
        <v>55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D56" s="26" t="s">
        <v>36</v>
      </c>
      <c r="E56" s="90" t="s">
        <v>53</v>
      </c>
      <c r="K56" s="21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D57" s="26" t="s">
        <v>37</v>
      </c>
      <c r="E57" s="17" t="s">
        <v>5</v>
      </c>
      <c r="K57" s="21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D58" s="26" t="s">
        <v>38</v>
      </c>
      <c r="E58" s="22" t="s">
        <v>21</v>
      </c>
      <c r="K58" s="21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D59" s="26" t="s">
        <v>39</v>
      </c>
      <c r="E59" s="23" t="s">
        <v>48</v>
      </c>
      <c r="K59" s="21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D60" s="26" t="s">
        <v>40</v>
      </c>
      <c r="E60" s="17" t="s">
        <v>49</v>
      </c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/>
      <c r="C61" s="11"/>
      <c r="D61" s="12" t="s">
        <v>41</v>
      </c>
      <c r="E61" s="11" t="s">
        <v>22</v>
      </c>
      <c r="F61" s="11"/>
      <c r="G61" s="13"/>
      <c r="H61" s="14"/>
      <c r="I61" s="11"/>
      <c r="J61" s="15"/>
      <c r="K61" s="16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/>
      <c r="C62" s="11"/>
      <c r="D62" s="12"/>
      <c r="E62" s="11"/>
      <c r="F62" s="11"/>
      <c r="G62" s="13"/>
      <c r="H62" s="14"/>
      <c r="I62" s="11"/>
      <c r="J62" s="15"/>
      <c r="K62" s="16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 t="s">
        <v>43</v>
      </c>
      <c r="C63" s="11"/>
      <c r="D63" s="12"/>
      <c r="E63" s="11"/>
      <c r="F63" s="11"/>
      <c r="G63" s="13"/>
      <c r="H63" s="14"/>
      <c r="I63" s="11"/>
      <c r="J63" s="15"/>
      <c r="K63" s="16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s="17" customFormat="1" ht="15.75" customHeight="1">
      <c r="B64" s="11"/>
      <c r="C64" s="11"/>
      <c r="D64" s="12"/>
      <c r="E64" s="11"/>
      <c r="F64" s="11"/>
      <c r="G64" s="13"/>
      <c r="H64" s="14"/>
      <c r="I64" s="11"/>
      <c r="J64" s="15"/>
      <c r="K64" s="16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</row>
    <row r="65" spans="2:230" s="17" customFormat="1" ht="15.75" customHeight="1">
      <c r="B65" s="11"/>
      <c r="C65" s="11"/>
      <c r="D65" s="12"/>
      <c r="E65" s="11"/>
      <c r="F65" s="11"/>
      <c r="G65" s="13"/>
      <c r="H65" s="14"/>
      <c r="I65" s="11"/>
      <c r="J65" s="15"/>
      <c r="K65" s="16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</row>
    <row r="66" spans="2:230" s="17" customFormat="1" ht="15.75" customHeight="1">
      <c r="B66" s="8"/>
      <c r="C66" s="8"/>
      <c r="D66" s="11"/>
      <c r="E66" s="11"/>
      <c r="F66" s="11"/>
      <c r="G66" s="24"/>
      <c r="H66" s="11"/>
      <c r="I66" s="11"/>
      <c r="J66" s="24"/>
      <c r="K66" s="25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</row>
    <row r="67" spans="2:230" s="17" customFormat="1" ht="15.75" customHeight="1">
      <c r="B67" s="11" t="s">
        <v>59</v>
      </c>
      <c r="C67" s="11"/>
      <c r="D67" s="11"/>
      <c r="E67" s="11"/>
      <c r="F67" s="11"/>
      <c r="G67" s="24"/>
      <c r="H67" s="11"/>
      <c r="I67" s="11"/>
      <c r="J67" s="24"/>
      <c r="K67" s="24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  <c r="CT67" s="40"/>
      <c r="CU67" s="40"/>
      <c r="CV67" s="40"/>
      <c r="CW67" s="40"/>
      <c r="CX67" s="40"/>
      <c r="CY67" s="40"/>
      <c r="CZ67" s="40"/>
      <c r="DA67" s="40"/>
      <c r="DB67" s="40"/>
      <c r="DC67" s="40"/>
      <c r="DD67" s="40"/>
      <c r="DE67" s="40"/>
      <c r="DF67" s="40"/>
      <c r="DG67" s="40"/>
      <c r="DH67" s="40"/>
      <c r="DI67" s="40"/>
      <c r="DJ67" s="40"/>
      <c r="DK67" s="40"/>
      <c r="DL67" s="40"/>
      <c r="DM67" s="40"/>
      <c r="DN67" s="40"/>
      <c r="DO67" s="40"/>
      <c r="DP67" s="40"/>
      <c r="DQ67" s="40"/>
      <c r="DR67" s="40"/>
      <c r="DS67" s="40"/>
      <c r="DT67" s="40"/>
      <c r="DU67" s="40"/>
      <c r="DV67" s="40"/>
      <c r="DW67" s="40"/>
      <c r="DX67" s="40"/>
      <c r="DY67" s="40"/>
      <c r="DZ67" s="40"/>
      <c r="EA67" s="40"/>
      <c r="EB67" s="40"/>
      <c r="EC67" s="40"/>
      <c r="ED67" s="40"/>
      <c r="EE67" s="40"/>
      <c r="EF67" s="40"/>
      <c r="EG67" s="40"/>
      <c r="EH67" s="40"/>
      <c r="EI67" s="40"/>
      <c r="EJ67" s="40"/>
      <c r="EK67" s="40"/>
      <c r="EL67" s="40"/>
      <c r="EM67" s="40"/>
      <c r="EN67" s="40"/>
      <c r="EO67" s="40"/>
      <c r="EP67" s="40"/>
      <c r="EQ67" s="40"/>
      <c r="ER67" s="40"/>
      <c r="ES67" s="40"/>
      <c r="ET67" s="40"/>
      <c r="EU67" s="40"/>
      <c r="EV67" s="40"/>
      <c r="EW67" s="40"/>
      <c r="EX67" s="40"/>
      <c r="EY67" s="40"/>
      <c r="EZ67" s="40"/>
      <c r="FA67" s="40"/>
      <c r="FB67" s="40"/>
      <c r="FC67" s="40"/>
      <c r="FD67" s="40"/>
      <c r="FE67" s="40"/>
      <c r="FF67" s="40"/>
      <c r="FG67" s="40"/>
      <c r="FH67" s="40"/>
      <c r="FI67" s="40"/>
      <c r="FJ67" s="40"/>
      <c r="FK67" s="40"/>
      <c r="FL67" s="40"/>
      <c r="FM67" s="40"/>
      <c r="FN67" s="40"/>
      <c r="FO67" s="40"/>
      <c r="FP67" s="40"/>
      <c r="FQ67" s="40"/>
      <c r="FR67" s="40"/>
      <c r="FS67" s="40"/>
      <c r="FT67" s="40"/>
      <c r="FU67" s="40"/>
      <c r="FV67" s="40"/>
      <c r="FW67" s="40"/>
      <c r="FX67" s="40"/>
      <c r="FY67" s="40"/>
      <c r="FZ67" s="40"/>
      <c r="GA67" s="40"/>
      <c r="GB67" s="40"/>
      <c r="GC67" s="40"/>
      <c r="GD67" s="40"/>
      <c r="GE67" s="40"/>
      <c r="GF67" s="40"/>
      <c r="GG67" s="40"/>
      <c r="GH67" s="40"/>
      <c r="GI67" s="40"/>
      <c r="GJ67" s="40"/>
      <c r="GK67" s="40"/>
      <c r="GL67" s="40"/>
      <c r="GM67" s="40"/>
      <c r="GN67" s="40"/>
      <c r="GO67" s="40"/>
      <c r="GP67" s="40"/>
      <c r="GQ67" s="40"/>
      <c r="GR67" s="40"/>
      <c r="GS67" s="40"/>
      <c r="GT67" s="40"/>
      <c r="GU67" s="40"/>
      <c r="GV67" s="40"/>
      <c r="GW67" s="40"/>
      <c r="GX67" s="40"/>
      <c r="GY67" s="40"/>
      <c r="GZ67" s="40"/>
      <c r="HA67" s="40"/>
      <c r="HB67" s="40"/>
      <c r="HC67" s="40"/>
      <c r="HD67" s="40"/>
      <c r="HE67" s="40"/>
      <c r="HF67" s="40"/>
      <c r="HG67" s="40"/>
      <c r="HH67" s="40"/>
      <c r="HI67" s="40"/>
      <c r="HJ67" s="40"/>
      <c r="HK67" s="40"/>
      <c r="HL67" s="40"/>
      <c r="HM67" s="40"/>
      <c r="HN67" s="40"/>
      <c r="HO67" s="40"/>
      <c r="HP67" s="40"/>
      <c r="HQ67" s="40"/>
      <c r="HR67" s="40"/>
      <c r="HS67" s="40"/>
      <c r="HT67" s="40"/>
      <c r="HU67" s="40"/>
      <c r="HV67" s="40"/>
    </row>
    <row r="68" spans="2:230" s="17" customFormat="1" ht="15.75" customHeight="1">
      <c r="B68" s="11" t="s">
        <v>58</v>
      </c>
      <c r="C68" s="8"/>
      <c r="D68" s="11"/>
      <c r="E68" s="11"/>
      <c r="F68" s="11"/>
      <c r="G68" s="24"/>
      <c r="H68" s="11"/>
      <c r="I68" s="11"/>
      <c r="J68" s="24"/>
      <c r="K68" s="24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  <c r="CW68" s="40"/>
      <c r="CX68" s="40"/>
      <c r="CY68" s="40"/>
      <c r="CZ68" s="40"/>
      <c r="DA68" s="40"/>
      <c r="DB68" s="40"/>
      <c r="DC68" s="40"/>
      <c r="DD68" s="40"/>
      <c r="DE68" s="40"/>
      <c r="DF68" s="40"/>
      <c r="DG68" s="40"/>
      <c r="DH68" s="40"/>
      <c r="DI68" s="40"/>
      <c r="DJ68" s="40"/>
      <c r="DK68" s="40"/>
      <c r="DL68" s="40"/>
      <c r="DM68" s="40"/>
      <c r="DN68" s="40"/>
      <c r="DO68" s="40"/>
      <c r="DP68" s="40"/>
      <c r="DQ68" s="40"/>
      <c r="DR68" s="40"/>
      <c r="DS68" s="40"/>
      <c r="DT68" s="40"/>
      <c r="DU68" s="40"/>
      <c r="DV68" s="40"/>
      <c r="DW68" s="40"/>
      <c r="DX68" s="40"/>
      <c r="DY68" s="40"/>
      <c r="DZ68" s="40"/>
      <c r="EA68" s="40"/>
      <c r="EB68" s="40"/>
      <c r="EC68" s="40"/>
      <c r="ED68" s="40"/>
      <c r="EE68" s="40"/>
      <c r="EF68" s="40"/>
      <c r="EG68" s="40"/>
      <c r="EH68" s="40"/>
      <c r="EI68" s="40"/>
      <c r="EJ68" s="40"/>
      <c r="EK68" s="40"/>
      <c r="EL68" s="40"/>
      <c r="EM68" s="40"/>
      <c r="EN68" s="40"/>
      <c r="EO68" s="40"/>
      <c r="EP68" s="40"/>
      <c r="EQ68" s="40"/>
      <c r="ER68" s="40"/>
      <c r="ES68" s="40"/>
      <c r="ET68" s="40"/>
      <c r="EU68" s="40"/>
      <c r="EV68" s="40"/>
      <c r="EW68" s="40"/>
      <c r="EX68" s="40"/>
      <c r="EY68" s="40"/>
      <c r="EZ68" s="40"/>
      <c r="FA68" s="40"/>
      <c r="FB68" s="40"/>
      <c r="FC68" s="40"/>
      <c r="FD68" s="40"/>
      <c r="FE68" s="40"/>
      <c r="FF68" s="40"/>
      <c r="FG68" s="40"/>
      <c r="FH68" s="40"/>
      <c r="FI68" s="40"/>
      <c r="FJ68" s="40"/>
      <c r="FK68" s="40"/>
      <c r="FL68" s="40"/>
      <c r="FM68" s="40"/>
      <c r="FN68" s="40"/>
      <c r="FO68" s="40"/>
      <c r="FP68" s="40"/>
      <c r="FQ68" s="40"/>
      <c r="FR68" s="40"/>
      <c r="FS68" s="40"/>
      <c r="FT68" s="40"/>
      <c r="FU68" s="40"/>
      <c r="FV68" s="40"/>
      <c r="FW68" s="40"/>
      <c r="FX68" s="40"/>
      <c r="FY68" s="40"/>
      <c r="FZ68" s="40"/>
      <c r="GA68" s="40"/>
      <c r="GB68" s="40"/>
      <c r="GC68" s="40"/>
      <c r="GD68" s="40"/>
      <c r="GE68" s="40"/>
      <c r="GF68" s="40"/>
      <c r="GG68" s="40"/>
      <c r="GH68" s="40"/>
      <c r="GI68" s="40"/>
      <c r="GJ68" s="40"/>
      <c r="GK68" s="40"/>
      <c r="GL68" s="40"/>
      <c r="GM68" s="40"/>
      <c r="GN68" s="40"/>
      <c r="GO68" s="40"/>
      <c r="GP68" s="40"/>
      <c r="GQ68" s="40"/>
      <c r="GR68" s="40"/>
      <c r="GS68" s="40"/>
      <c r="GT68" s="40"/>
      <c r="GU68" s="40"/>
      <c r="GV68" s="40"/>
      <c r="GW68" s="40"/>
      <c r="GX68" s="40"/>
      <c r="GY68" s="40"/>
      <c r="GZ68" s="40"/>
      <c r="HA68" s="40"/>
      <c r="HB68" s="40"/>
      <c r="HC68" s="40"/>
      <c r="HD68" s="40"/>
      <c r="HE68" s="40"/>
      <c r="HF68" s="40"/>
      <c r="HG68" s="40"/>
      <c r="HH68" s="40"/>
      <c r="HI68" s="40"/>
      <c r="HJ68" s="40"/>
      <c r="HK68" s="40"/>
      <c r="HL68" s="40"/>
      <c r="HM68" s="40"/>
      <c r="HN68" s="40"/>
      <c r="HO68" s="40"/>
      <c r="HP68" s="40"/>
      <c r="HQ68" s="40"/>
      <c r="HR68" s="40"/>
      <c r="HS68" s="40"/>
      <c r="HT68" s="40"/>
      <c r="HU68" s="40"/>
      <c r="HV68" s="40"/>
    </row>
    <row r="69" spans="2:230" ht="15.75" customHeight="1">
      <c r="B69" s="8"/>
      <c r="C69" s="8"/>
      <c r="D69" s="5"/>
      <c r="E69" s="6"/>
      <c r="F69" s="6"/>
      <c r="G69" s="7"/>
      <c r="H69" s="6"/>
      <c r="I69" s="6"/>
      <c r="J69" s="7"/>
      <c r="K69" s="7"/>
    </row>
    <row r="70" spans="2:230" ht="15.75" customHeight="1">
      <c r="B70" s="8"/>
      <c r="C70" s="8"/>
      <c r="D70" s="5"/>
      <c r="E70" s="6"/>
      <c r="F70" s="6"/>
      <c r="G70" s="7"/>
      <c r="H70" s="6"/>
      <c r="I70" s="6"/>
      <c r="J70" s="7"/>
      <c r="K70" s="7"/>
    </row>
    <row r="71" spans="2:230" ht="15.75" customHeight="1">
      <c r="B71" s="2"/>
      <c r="C71" s="2"/>
      <c r="D71" s="2"/>
      <c r="E71" s="2"/>
      <c r="F71" s="2"/>
      <c r="G71" s="7"/>
      <c r="H71" s="2"/>
      <c r="I71" s="2"/>
      <c r="J71" s="2"/>
      <c r="K71" s="2"/>
    </row>
    <row r="72" spans="2:230" ht="15.75" customHeight="1">
      <c r="B72" s="2"/>
      <c r="C72" s="2"/>
      <c r="D72" s="2"/>
      <c r="E72" s="2"/>
      <c r="F72" s="2"/>
      <c r="G72" s="7"/>
      <c r="H72" s="2"/>
      <c r="I72" s="2"/>
      <c r="J72" s="2"/>
      <c r="K72" s="2"/>
    </row>
    <row r="73" spans="2:230" ht="15.75" customHeight="1">
      <c r="B73" s="2"/>
      <c r="C73" s="2"/>
      <c r="D73" s="2"/>
      <c r="E73" s="2"/>
      <c r="F73" s="2"/>
      <c r="G73" s="7"/>
      <c r="H73" s="2"/>
      <c r="I73" s="2"/>
      <c r="J73" s="2"/>
      <c r="K73" s="2"/>
    </row>
    <row r="74" spans="2:230" ht="15.75" customHeight="1"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2:230" ht="15.75" customHeight="1">
      <c r="B75" s="2"/>
      <c r="C75" s="2"/>
      <c r="D75" s="2"/>
      <c r="E75" s="2"/>
      <c r="F75" s="2"/>
      <c r="G75" s="2"/>
      <c r="H75" s="2"/>
      <c r="I75" s="2"/>
      <c r="J75" s="2"/>
      <c r="K75" s="2"/>
    </row>
  </sheetData>
  <mergeCells count="2">
    <mergeCell ref="A4:K4"/>
    <mergeCell ref="A5:K5"/>
  </mergeCells>
  <phoneticPr fontId="0"/>
  <hyperlinks>
    <hyperlink ref="J15" r:id="rId1"/>
    <hyperlink ref="J16" r:id="rId2"/>
    <hyperlink ref="D10" r:id="rId3" display="mailto:mukoguchi@okaya.de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2012-09-10T08:21:13Z</cp:lastPrinted>
  <dcterms:created xsi:type="dcterms:W3CDTF">2000-06-29T05:08:18Z</dcterms:created>
  <dcterms:modified xsi:type="dcterms:W3CDTF">2012-09-10T08:21:27Z</dcterms:modified>
</cp:coreProperties>
</file>