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<sst xmlns="http://schemas.openxmlformats.org/spreadsheetml/2006/main" count="104" uniqueCount="91">
  <si>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</si>
  <si>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</si>
  <si>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</si>
  <si>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</si>
  <si>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</si>
  <si>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</si>
  <si>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</si>
  <si>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</si>
  <si>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</si>
  <si>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</si>
  <si>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</si>
  <si>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</si>
  <si>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</si>
  <si>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</si>
  <si>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</si>
  <si>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</si>
  <si>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</si>
  <si>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</si>
  <si>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</si>
  <si>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</si>
  <si>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</si>
  <si>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</si>
  <si>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</si>
  <si>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</si>
  <si>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</si>
  <si>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</si>
  <si>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</si>
  <si>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</si>
  <si>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</si>
  <si>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</si>
  <si>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</si>
  <si>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</si>
  <si>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</si>
  <si>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</si>
  <si>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</si>
  <si>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</si>
  <si>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</si>
  <si>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</si>
  <si>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</si>
  <si>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</si>
  <si>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</si>
  <si>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</si>
  <si>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</si>
  <si>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</si>
  <si>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</si>
  <si>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</si>
  <si>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</si>
  <si>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</si>
  <si>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</si>
  <si>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</si>
  <si>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</si>
  <si>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</si>
  <si>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</si>
  <si>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</si>
  <si>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</si>
  <si>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</si>
  <si>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</si>
  <si>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</si>
  <si>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</si>
  <si>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</si>
  <si>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</si>
  <si>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</si>
  <si>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</si>
  <si>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</si>
  <si>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</si>
  <si>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</si>
  <si>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</si>
  <si>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</si>
  <si>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</si>
  <si>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</si>
  <si>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Q2012RH219</t>
  </si>
  <si>
    <t>Ms. Atsuko White-Mukoguchi</t>
  </si>
  <si>
    <t xml:space="preserve">Okaya Europe GmbH </t>
  </si>
  <si>
    <t>Koenigsallee 66, 40212 Duesseldorf, Germany</t>
  </si>
  <si>
    <t>Email: mukoguchi@okaya.de</t>
  </si>
  <si>
    <t>Tel : 49-(0)211-3004590</t>
  </si>
  <si>
    <t>Direct : 49-(0)211-30045913</t>
  </si>
  <si>
    <t>Fax : 49-(0)211-132778</t>
  </si>
  <si>
    <t>KFLB22-610334MK2B1</t>
  </si>
  <si>
    <t>liquid level indicating Controller</t>
  </si>
  <si>
    <t>PI controller</t>
  </si>
  <si>
    <t>Speciifc gravity: to be given at order level</t>
  </si>
  <si>
    <t>Range: 0-300mm</t>
  </si>
  <si>
    <t>External chamber Top bottom flanged</t>
  </si>
  <si>
    <t>Chamber: SS316L</t>
  </si>
  <si>
    <t>Torque tube : Inconel 200-350°C</t>
  </si>
  <si>
    <t>Pressure range: JPI 600</t>
  </si>
  <si>
    <t>Flange size: 2"</t>
  </si>
  <si>
    <t>Air piping connection: 1/4 NPT</t>
  </si>
  <si>
    <t>Unit: Kgf/cm2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</si>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</sst>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ukoguchi@okaya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M5" sqref="M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0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41073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78</v>
      </c>
      <c r="E22" s="102" t="s">
        <v>79</v>
      </c>
      <c r="G22" s="110">
        <v>1</v>
      </c>
      <c r="H22" s="107">
        <v>17700</v>
      </c>
      <c r="I22" s="50"/>
      <c r="J22" s="50">
        <f>G22*H22</f>
        <v>17700</v>
      </c>
      <c r="K22" s="79" t="s">
        <v>90</v>
      </c>
      <c r="L22" s="108">
        <f>1565+1662+95</f>
        <v>3322</v>
      </c>
      <c r="M22" s="17">
        <v>0.31900000000000001</v>
      </c>
      <c r="N22" s="113">
        <f>L22*M22*1000/100</f>
        <v>10597.18</v>
      </c>
      <c r="O22" s="114">
        <v>0.4</v>
      </c>
      <c r="P22" s="17">
        <f>N22/(1-O22)</f>
        <v>17661.966666666667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83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84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85</v>
      </c>
      <c r="H28" s="10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 t="s">
        <v>86</v>
      </c>
      <c r="H29" s="107"/>
      <c r="I29" s="94"/>
      <c r="J29" s="50"/>
      <c r="K29" s="79"/>
      <c r="M29" s="98"/>
      <c r="N29" s="96"/>
      <c r="O29" s="97"/>
    </row>
    <row r="30" spans="1:16" s="95" customFormat="1" ht="15.75" customHeight="1">
      <c r="B30" s="100"/>
      <c r="C30" s="100"/>
      <c r="D30" s="105"/>
      <c r="E30" s="104" t="s">
        <v>87</v>
      </c>
      <c r="H30" s="107"/>
      <c r="I30" s="94"/>
      <c r="J30" s="50"/>
      <c r="K30" s="79"/>
      <c r="M30" s="98"/>
      <c r="N30" s="96"/>
      <c r="O30" s="97"/>
    </row>
    <row r="31" spans="1:16" s="95" customFormat="1" ht="15.75" customHeight="1">
      <c r="B31" s="100"/>
      <c r="C31" s="100"/>
      <c r="D31" s="105"/>
      <c r="E31" s="104" t="s">
        <v>88</v>
      </c>
      <c r="H31" s="107"/>
      <c r="I31" s="94"/>
      <c r="J31" s="50"/>
      <c r="K31" s="79"/>
      <c r="M31" s="98"/>
      <c r="N31" s="96"/>
      <c r="O31" s="97"/>
    </row>
    <row r="32" spans="1:16" s="95" customFormat="1" ht="15.75" customHeight="1">
      <c r="B32" s="100"/>
      <c r="C32" s="100"/>
      <c r="D32" s="105"/>
      <c r="E32" s="104" t="s">
        <v>89</v>
      </c>
      <c r="H32" s="107"/>
      <c r="I32" s="94"/>
      <c r="J32" s="50"/>
      <c r="K32" s="79"/>
      <c r="M32" s="98"/>
      <c r="N32" s="96"/>
      <c r="O32" s="97"/>
    </row>
    <row r="33" spans="1:230" s="95" customFormat="1" ht="15.75" customHeight="1">
      <c r="B33" s="100"/>
      <c r="C33" s="100"/>
      <c r="D33" s="105"/>
      <c r="E33" s="104"/>
      <c r="H33" s="107"/>
      <c r="I33" s="94"/>
      <c r="J33" s="50"/>
      <c r="K33" s="79"/>
      <c r="M33" s="98"/>
      <c r="N33" s="96"/>
      <c r="O33" s="97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17700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17700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17700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mukoguchi@okaya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2012-06-13T08:14:23Z</dcterms:modified>
</cp:coreProperties>
</file>