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QUOTE!$A$1:$J$70</definedName>
  </definedNames>
  <calcPr calcId="145621"/>
</workbook>
</file>

<file path=xl/calcChain.xml><?xml version="1.0" encoding="utf-8"?>
<calcChain xmlns="http://schemas.openxmlformats.org/spreadsheetml/2006/main">
  <c r="L29" i="1" l="1"/>
  <c r="N29" i="1" s="1"/>
  <c r="P29" i="1" s="1"/>
  <c r="J29" i="1"/>
  <c r="L21" i="1" l="1"/>
  <c r="N21" i="1" l="1"/>
  <c r="J21" i="1"/>
  <c r="J37" i="1" s="1"/>
  <c r="J41" i="1" s="1"/>
  <c r="J43" i="1" s="1"/>
  <c r="P21" i="1" l="1"/>
</calcChain>
</file>

<file path=xl/sharedStrings.xml><?xml version="1.0" encoding="utf-8"?>
<sst xmlns="http://schemas.openxmlformats.org/spreadsheetml/2006/main" count="105" uniqueCount="90">
  <si>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</si>
  <si>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</si>
  <si>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</si>
  <si>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</si>
  <si>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</si>
  <si>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</si>
  <si>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</si>
  <si>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</si>
  <si>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</si>
  <si>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</si>
  <si>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</si>
  <si>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</si>
  <si>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</si>
  <si>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</si>
  <si>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</si>
  <si>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</si>
  <si>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</si>
  <si>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</si>
  <si>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</si>
  <si>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</si>
  <si>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</si>
  <si>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</si>
  <si>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</si>
  <si>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</si>
  <si>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</si>
  <si>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</si>
  <si>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</si>
  <si>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</si>
  <si>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</si>
  <si>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</si>
  <si>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</si>
  <si>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</si>
  <si>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</si>
  <si>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</si>
  <si>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</si>
  <si>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</si>
  <si>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</si>
  <si>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</si>
  <si>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</si>
  <si>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</si>
  <si>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</si>
  <si>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</si>
  <si>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</si>
  <si>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</si>
  <si>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</si>
  <si>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</si>
  <si>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</si>
  <si>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</si>
  <si>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</si>
  <si>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</si>
  <si>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</si>
  <si>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</si>
  <si>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</si>
  <si>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</si>
  <si>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</si>
  <si>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</si>
  <si>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</si>
  <si>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</si>
  <si>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</si>
  <si>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</si>
  <si>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</si>
  <si>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</si>
  <si>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</si>
  <si>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</si>
  <si>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</si>
  <si>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</si>
  <si>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</si>
  <si>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</si>
  <si>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</si>
  <si>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</si>
  <si>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Q2012RH197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</si>
  <si>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</si>
  <si>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</si>
  <si>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</si>
  <si>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</si>
  <si>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</si>
  <si>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</si>
  <si>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</si>
  <si>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</si>
  <si>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Oleksandr Bush</t>
  </si>
  <si>
    <t>Tel:   +38 044 499 07 88</t>
  </si>
  <si>
    <t>Fax:  +38 044 499 07 80</t>
  </si>
  <si>
    <t>Mob:+38 050 468 64 46</t>
  </si>
  <si>
    <t>Lanit iv</t>
  </si>
  <si>
    <t>CFS100-U1-X</t>
  </si>
  <si>
    <t>Field Communication Software CommStaff</t>
  </si>
  <si>
    <t>With Alligator Clips</t>
  </si>
  <si>
    <t>With SFN comminication adaptor</t>
  </si>
  <si>
    <t>Should be used with PC system with Windows 7 32 bits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</si>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</sst>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 t="s">
        <v>89</v>
      </c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83</v>
      </c>
      <c r="E7" s="16"/>
      <c r="F7" s="73"/>
      <c r="G7" s="20"/>
      <c r="H7" s="31" t="s">
        <v>1</v>
      </c>
      <c r="I7" s="16"/>
      <c r="J7" s="85">
        <v>41092</v>
      </c>
      <c r="K7" s="67"/>
    </row>
    <row r="8" spans="1:230" ht="15.75" customHeight="1">
      <c r="A8" s="16"/>
      <c r="B8" s="20"/>
      <c r="C8" s="20"/>
      <c r="D8" s="16"/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/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/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79</v>
      </c>
      <c r="E11" s="16"/>
      <c r="F11" s="72"/>
      <c r="G11" s="16"/>
      <c r="H11" s="19" t="s">
        <v>16</v>
      </c>
      <c r="I11" s="19"/>
      <c r="J11" s="32" t="s">
        <v>70</v>
      </c>
      <c r="K11" s="32"/>
    </row>
    <row r="12" spans="1:230" ht="15.75" customHeight="1">
      <c r="A12" s="16"/>
      <c r="B12" s="69" t="s">
        <v>28</v>
      </c>
      <c r="C12" s="20"/>
      <c r="D12" s="75" t="s">
        <v>80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81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82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71</v>
      </c>
      <c r="E21" s="84" t="s">
        <v>69</v>
      </c>
      <c r="G21" s="92">
        <v>6</v>
      </c>
      <c r="H21" s="93">
        <v>1345</v>
      </c>
      <c r="I21" s="45"/>
      <c r="J21" s="95">
        <f>G21*H21</f>
        <v>8070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0.45</v>
      </c>
      <c r="P21" s="20">
        <f>N21/(1-O21)</f>
        <v>1345.4545454545453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73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74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75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76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77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78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>
        <v>2</v>
      </c>
      <c r="D29" s="84" t="s">
        <v>84</v>
      </c>
      <c r="E29" s="84" t="s">
        <v>85</v>
      </c>
      <c r="G29" s="92">
        <v>1</v>
      </c>
      <c r="H29" s="93">
        <v>1043</v>
      </c>
      <c r="I29" s="45"/>
      <c r="J29" s="95">
        <f>G29*H29</f>
        <v>1043</v>
      </c>
      <c r="K29" s="45"/>
      <c r="L29" s="80">
        <f>98+50</f>
        <v>148</v>
      </c>
      <c r="M29" s="20">
        <v>0.42299999999999999</v>
      </c>
      <c r="N29" s="20">
        <f>L29*1000*M29/100</f>
        <v>626.04</v>
      </c>
      <c r="O29" s="90">
        <v>0.4</v>
      </c>
      <c r="P29" s="20">
        <f>N29/(1-O29)</f>
        <v>1043.4000000000001</v>
      </c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s="2" customFormat="1" ht="15.75" customHeight="1">
      <c r="B30" s="35"/>
      <c r="D30" s="84"/>
      <c r="E30" s="84" t="s">
        <v>86</v>
      </c>
      <c r="G30" s="92"/>
      <c r="H30" s="93"/>
      <c r="I30" s="45"/>
      <c r="J30" s="95"/>
      <c r="K30" s="45"/>
      <c r="L30" s="80"/>
      <c r="M30" s="20"/>
      <c r="N30" s="20"/>
      <c r="O30" s="90"/>
      <c r="P30" s="20"/>
      <c r="Q30" s="20"/>
      <c r="R30" s="20"/>
      <c r="S30" s="2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</row>
    <row r="31" spans="1:250" s="2" customFormat="1" ht="15.75" customHeight="1">
      <c r="B31" s="35"/>
      <c r="D31" s="84"/>
      <c r="E31" s="84" t="s">
        <v>87</v>
      </c>
      <c r="G31" s="92"/>
      <c r="H31" s="93"/>
      <c r="I31" s="45"/>
      <c r="J31" s="95"/>
      <c r="K31" s="45"/>
      <c r="L31" s="80"/>
      <c r="M31" s="20"/>
      <c r="N31" s="20"/>
      <c r="O31" s="90"/>
      <c r="P31" s="20"/>
      <c r="Q31" s="20"/>
      <c r="R31" s="20"/>
      <c r="S31" s="2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</row>
    <row r="32" spans="1:250" s="2" customFormat="1" ht="15.75" customHeight="1">
      <c r="B32" s="35"/>
      <c r="D32" s="84"/>
      <c r="E32" s="84" t="s">
        <v>88</v>
      </c>
      <c r="G32" s="92"/>
      <c r="H32" s="93"/>
      <c r="I32" s="45"/>
      <c r="J32" s="95"/>
      <c r="K32" s="45"/>
      <c r="L32" s="80"/>
      <c r="M32" s="20"/>
      <c r="N32" s="20"/>
      <c r="O32" s="90"/>
      <c r="P32" s="20"/>
      <c r="Q32" s="20"/>
      <c r="R32" s="20"/>
      <c r="S32" s="2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</row>
    <row r="33" spans="1:250" s="2" customFormat="1" ht="15.75" customHeight="1">
      <c r="B33" s="35"/>
      <c r="D33" s="84"/>
      <c r="E33" s="84"/>
      <c r="G33" s="92"/>
      <c r="H33" s="93"/>
      <c r="I33" s="45"/>
      <c r="J33" s="95"/>
      <c r="K33" s="45"/>
      <c r="L33" s="80"/>
      <c r="M33" s="20"/>
      <c r="N33" s="20"/>
      <c r="O33" s="90"/>
      <c r="P33" s="20"/>
      <c r="Q33" s="20"/>
      <c r="R33" s="20"/>
      <c r="S33" s="2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</row>
    <row r="34" spans="1:250" s="2" customFormat="1" ht="15.75" customHeight="1">
      <c r="B34" s="35"/>
      <c r="D34" s="84"/>
      <c r="E34" s="84"/>
      <c r="G34" s="92"/>
      <c r="H34" s="93"/>
      <c r="I34" s="45"/>
      <c r="J34" s="95"/>
      <c r="K34" s="45"/>
      <c r="L34" s="80"/>
      <c r="M34" s="20"/>
      <c r="N34" s="20"/>
      <c r="O34" s="90"/>
      <c r="P34" s="20"/>
      <c r="Q34" s="20"/>
      <c r="R34" s="20"/>
      <c r="S34" s="2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</row>
    <row r="35" spans="1:250" s="2" customFormat="1" ht="15.75" customHeight="1">
      <c r="B35" s="35"/>
      <c r="D35" s="84"/>
      <c r="E35" s="84"/>
      <c r="G35" s="92"/>
      <c r="H35" s="93"/>
      <c r="I35" s="45"/>
      <c r="J35" s="95"/>
      <c r="K35" s="45"/>
      <c r="L35" s="80"/>
      <c r="M35" s="20"/>
      <c r="N35" s="20"/>
      <c r="O35" s="90"/>
      <c r="P35" s="20"/>
      <c r="Q35" s="20"/>
      <c r="R35" s="20"/>
      <c r="S35" s="2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</row>
    <row r="36" spans="1:250" ht="15.75" customHeight="1" thickBot="1">
      <c r="A36" s="16"/>
      <c r="B36" s="53"/>
      <c r="C36" s="54"/>
      <c r="D36" s="55"/>
      <c r="E36" s="56"/>
      <c r="F36" s="57"/>
      <c r="G36" s="79"/>
      <c r="H36" s="58"/>
      <c r="I36" s="59"/>
      <c r="J36" s="88"/>
      <c r="K36" s="45"/>
    </row>
    <row r="37" spans="1:250" ht="15.75" customHeight="1">
      <c r="A37" s="16"/>
      <c r="B37" s="11"/>
      <c r="C37" s="11"/>
      <c r="D37" s="12"/>
      <c r="E37" s="20"/>
      <c r="F37" s="11"/>
      <c r="G37" s="31" t="s">
        <v>24</v>
      </c>
      <c r="H37" s="46" t="s">
        <v>4</v>
      </c>
      <c r="I37" s="45"/>
      <c r="J37" s="96">
        <f>SUM(J20:J36)</f>
        <v>9113</v>
      </c>
      <c r="K37" s="45"/>
    </row>
    <row r="38" spans="1:250" ht="15.75" customHeight="1">
      <c r="A38" s="16"/>
      <c r="B38" s="11"/>
      <c r="C38" s="11"/>
      <c r="D38" s="12"/>
      <c r="E38" s="39"/>
      <c r="F38" s="37"/>
      <c r="G38" s="38" t="s">
        <v>17</v>
      </c>
      <c r="H38" s="47" t="s">
        <v>4</v>
      </c>
      <c r="I38" s="48"/>
      <c r="J38" s="98">
        <v>0</v>
      </c>
      <c r="K38" s="45"/>
    </row>
    <row r="39" spans="1:250" ht="15.75" customHeight="1">
      <c r="A39" s="16"/>
      <c r="B39" s="11"/>
      <c r="C39" s="11"/>
      <c r="D39" s="12"/>
      <c r="E39" s="40"/>
      <c r="F39" s="41"/>
      <c r="G39" s="52" t="s">
        <v>2</v>
      </c>
      <c r="H39" s="49" t="s">
        <v>4</v>
      </c>
      <c r="I39" s="50"/>
      <c r="J39" s="99">
        <v>0</v>
      </c>
      <c r="K39" s="45"/>
    </row>
    <row r="40" spans="1:250" ht="15.75" customHeight="1" thickBot="1">
      <c r="A40" s="16"/>
      <c r="B40" s="54"/>
      <c r="C40" s="54"/>
      <c r="D40" s="53"/>
      <c r="E40" s="61"/>
      <c r="F40" s="62"/>
      <c r="G40" s="63" t="s">
        <v>18</v>
      </c>
      <c r="H40" s="64" t="s">
        <v>4</v>
      </c>
      <c r="I40" s="65"/>
      <c r="J40" s="89"/>
      <c r="K40" s="45"/>
    </row>
    <row r="41" spans="1:250" ht="15.75" customHeight="1">
      <c r="A41" s="16"/>
      <c r="B41" s="11"/>
      <c r="C41" s="11"/>
      <c r="D41" s="12"/>
      <c r="E41" s="20"/>
      <c r="F41" s="11"/>
      <c r="G41" s="29" t="s">
        <v>31</v>
      </c>
      <c r="H41" s="46" t="s">
        <v>4</v>
      </c>
      <c r="I41" s="45"/>
      <c r="J41" s="97">
        <f>SUM(J37:J40)</f>
        <v>9113</v>
      </c>
      <c r="K41" s="45"/>
    </row>
    <row r="42" spans="1:250" ht="15.75" customHeight="1" thickBot="1">
      <c r="A42" s="16"/>
      <c r="B42" s="54"/>
      <c r="C42" s="54"/>
      <c r="D42" s="53"/>
      <c r="E42" s="56"/>
      <c r="F42" s="54"/>
      <c r="G42" s="60" t="s">
        <v>30</v>
      </c>
      <c r="H42" s="58" t="s">
        <v>4</v>
      </c>
      <c r="I42" s="59"/>
      <c r="J42" s="88"/>
      <c r="K42" s="45"/>
    </row>
    <row r="43" spans="1:250" ht="15.75" customHeight="1">
      <c r="A43" s="16"/>
      <c r="B43" s="11"/>
      <c r="C43" s="11"/>
      <c r="D43" s="12"/>
      <c r="E43" s="16"/>
      <c r="F43" s="11"/>
      <c r="G43" s="51" t="s">
        <v>24</v>
      </c>
      <c r="H43" s="46" t="s">
        <v>4</v>
      </c>
      <c r="I43" s="45"/>
      <c r="J43" s="94">
        <f>SUM(J41:J42)</f>
        <v>9113</v>
      </c>
      <c r="K43" s="46"/>
    </row>
    <row r="44" spans="1:250" ht="15.75" customHeight="1">
      <c r="A44" s="16"/>
      <c r="B44" s="11"/>
      <c r="C44" s="11"/>
      <c r="D44" s="12"/>
      <c r="E44" s="16"/>
      <c r="F44" s="11"/>
      <c r="G44" s="51"/>
      <c r="H44" s="46"/>
      <c r="I44" s="45"/>
      <c r="J44" s="46"/>
      <c r="K44" s="46"/>
    </row>
    <row r="45" spans="1:250" s="16" customFormat="1" ht="15.75" customHeight="1">
      <c r="B45" s="25" t="s">
        <v>40</v>
      </c>
      <c r="C45" s="11"/>
      <c r="D45" s="12"/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50" s="16" customFormat="1" ht="15.75" customHeight="1">
      <c r="B46" s="17" t="s">
        <v>7</v>
      </c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50" s="16" customFormat="1" ht="15.75" customHeight="1">
      <c r="B47" s="17" t="s">
        <v>42</v>
      </c>
      <c r="E47" s="11"/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50" s="16" customFormat="1" ht="15.75" customHeight="1">
      <c r="B48" s="17" t="s">
        <v>29</v>
      </c>
      <c r="E48" s="11"/>
      <c r="F48" s="11"/>
      <c r="G48" s="13"/>
      <c r="H48" s="14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7" t="s">
        <v>61</v>
      </c>
      <c r="E49" s="11"/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75" t="s">
        <v>58</v>
      </c>
      <c r="E50" s="11"/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75" t="s">
        <v>59</v>
      </c>
      <c r="E51" s="11"/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75" t="s">
        <v>60</v>
      </c>
      <c r="E52" s="11"/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7"/>
      <c r="E53" s="11"/>
      <c r="F53" s="11"/>
      <c r="G53" s="13"/>
      <c r="H53" s="18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C54" s="11"/>
      <c r="D54" s="66" t="s">
        <v>32</v>
      </c>
      <c r="E54" s="11"/>
      <c r="F54" s="11"/>
      <c r="G54" s="13"/>
      <c r="H54" s="14"/>
      <c r="I54" s="11"/>
      <c r="J54" s="68"/>
      <c r="K54" s="68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51" t="s">
        <v>33</v>
      </c>
      <c r="E55" s="17" t="s">
        <v>51</v>
      </c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51"/>
      <c r="E56" s="17" t="s">
        <v>52</v>
      </c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D57" s="24" t="s">
        <v>34</v>
      </c>
      <c r="E57" s="78" t="s">
        <v>72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D58" s="24" t="s">
        <v>35</v>
      </c>
      <c r="E58" s="16" t="s">
        <v>5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D59" s="24" t="s">
        <v>36</v>
      </c>
      <c r="E59" s="21" t="s">
        <v>19</v>
      </c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D60" s="24" t="s">
        <v>67</v>
      </c>
      <c r="E60" s="21" t="s">
        <v>68</v>
      </c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6" customFormat="1" ht="15.75" customHeight="1">
      <c r="D61" s="24" t="s">
        <v>37</v>
      </c>
      <c r="E61" s="22" t="s">
        <v>46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D62" s="24" t="s">
        <v>38</v>
      </c>
      <c r="E62" s="16" t="s">
        <v>47</v>
      </c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11"/>
      <c r="C63" s="11"/>
      <c r="D63" s="51" t="s">
        <v>39</v>
      </c>
      <c r="E63" s="11" t="s">
        <v>20</v>
      </c>
      <c r="F63" s="11"/>
      <c r="G63" s="13"/>
      <c r="H63" s="14"/>
      <c r="I63" s="11"/>
      <c r="J63" s="15"/>
      <c r="K63" s="15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5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230" s="16" customFormat="1" ht="15.75" customHeight="1">
      <c r="B65" s="11" t="s">
        <v>41</v>
      </c>
      <c r="C65" s="11"/>
      <c r="D65" s="12"/>
      <c r="E65" s="11"/>
      <c r="F65" s="11"/>
      <c r="G65" s="13"/>
      <c r="H65" s="14"/>
      <c r="I65" s="11"/>
      <c r="J65" s="15"/>
      <c r="K65" s="15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s="16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5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</row>
    <row r="67" spans="2:230" s="16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5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</row>
    <row r="68" spans="2:230" s="16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3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</row>
    <row r="69" spans="2:230" s="16" customFormat="1" ht="15.75" customHeight="1">
      <c r="B69" s="11" t="s">
        <v>56</v>
      </c>
      <c r="C69" s="11"/>
      <c r="D69" s="11"/>
      <c r="E69" s="11"/>
      <c r="F69" s="11"/>
      <c r="G69" s="23"/>
      <c r="H69" s="11"/>
      <c r="I69" s="11"/>
      <c r="J69" s="23"/>
      <c r="K69" s="23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</row>
    <row r="70" spans="2:230" s="16" customFormat="1" ht="15.75" customHeight="1">
      <c r="B70" s="11" t="s">
        <v>55</v>
      </c>
      <c r="C70" s="8"/>
      <c r="D70" s="11"/>
      <c r="E70" s="11"/>
      <c r="F70" s="11"/>
      <c r="G70" s="23"/>
      <c r="H70" s="11"/>
      <c r="I70" s="11"/>
      <c r="J70" s="23"/>
      <c r="K70" s="23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2012-07-02T11:04:39Z</dcterms:modified>
</cp:coreProperties>
</file>