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QUOTE!#REF!</definedName>
    <definedName name="_xlnm.Print_Area" localSheetId="0">QUOTE!$A$1:$K$66</definedName>
  </definedNames>
  <calcPr calcId="145621"/>
</workbook>
</file>

<file path=xl/calcChain.xml><?xml version="1.0" encoding="utf-8"?>
<calcChain xmlns="http://schemas.openxmlformats.org/spreadsheetml/2006/main">
  <c r="P22" i="1" l="1"/>
  <c r="N22" i="1"/>
  <c r="L22" i="1"/>
  <c r="J22" i="1" l="1"/>
  <c r="J34" i="1" s="1"/>
  <c r="J38" i="1" s="1"/>
  <c r="J40" i="1" s="1"/>
</calcChain>
</file>

<file path=xl/sharedStrings.xml><?xml version="1.0" encoding="utf-8"?>
<sst xmlns="http://schemas.openxmlformats.org/spreadsheetml/2006/main" count="101" uniqueCount="88">
  <si>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</si>
  <si>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</si>
  <si>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</si>
  <si>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</si>
  <si>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</si>
  <si>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</si>
  <si>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</si>
  <si>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</si>
  <si>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</si>
  <si>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</si>
  <si>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</si>
  <si>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</si>
  <si>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</si>
  <si>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</si>
  <si>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</si>
  <si>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</si>
  <si>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</si>
  <si>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</si>
  <si>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</si>
  <si>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</si>
  <si>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</si>
  <si>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</si>
  <si>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</si>
  <si>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</si>
  <si>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</si>
  <si>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</si>
  <si>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</si>
  <si>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</si>
  <si>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</si>
  <si>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</si>
  <si>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</si>
  <si>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</si>
  <si>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</si>
  <si>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</si>
  <si>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</si>
  <si>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</si>
  <si>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</si>
  <si>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</si>
  <si>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</si>
  <si>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</si>
  <si>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</si>
  <si>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</si>
  <si>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</si>
  <si>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</si>
  <si>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</si>
  <si>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</si>
  <si>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</si>
  <si>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</si>
  <si>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</si>
  <si>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</si>
  <si>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</si>
  <si>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</si>
  <si>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</si>
  <si>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</si>
  <si>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</si>
  <si>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</si>
  <si>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</si>
  <si>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</si>
  <si>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</si>
  <si>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</si>
  <si>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</si>
  <si>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</si>
  <si>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</si>
  <si>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</si>
  <si>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</si>
  <si>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</si>
  <si>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</si>
  <si>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</si>
  <si>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</si>
  <si>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Henrik Steffensen &lt;hs@summit.dk&gt;</t>
  </si>
  <si>
    <t>SUMMIT</t>
  </si>
  <si>
    <t>Denmark</t>
  </si>
  <si>
    <t>Henrik Steffensen</t>
  </si>
  <si>
    <t>Q2012RH189</t>
  </si>
  <si>
    <t xml:space="preserve">GTX15D-AAAADCB-BA1AXA1-A2R1 </t>
  </si>
  <si>
    <t>DP transmitter GTX</t>
  </si>
  <si>
    <t>Span: 0,1 to 2Kpas</t>
  </si>
  <si>
    <t>4-20mA output</t>
  </si>
  <si>
    <t>Process connection: 1/2 NPT with adapter flange</t>
  </si>
  <si>
    <t>Horizontal piping</t>
  </si>
  <si>
    <t>Electrical connection: CM20</t>
  </si>
  <si>
    <t>ATEX explosion proof</t>
  </si>
  <si>
    <t>With Indicator</t>
  </si>
  <si>
    <t>With CF8 L mounting bracket</t>
  </si>
  <si>
    <t>with zero/span adjustment</t>
  </si>
  <si>
    <t>with custom calibration: -50 to +50 pas and 0-1000 pas</t>
  </si>
  <si>
    <t>5</t>
  </si>
  <si>
    <t>30 days from invoice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</si>
</sst>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19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17" fillId="0" borderId="0" xfId="2" applyFont="1" applyAlignment="1" applyProtection="1"/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0" fontId="9" fillId="0" borderId="0" xfId="0" applyFont="1" applyAlignment="1"/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center"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Alignment="1">
      <alignment horizontal="center" vertical="center"/>
    </xf>
    <xf numFmtId="2" fontId="9" fillId="0" borderId="0" xfId="3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4" fillId="0" borderId="0" xfId="2" applyFont="1" applyAlignment="1" applyProtection="1">
      <alignment vertical="center"/>
    </xf>
    <xf numFmtId="0" fontId="14" fillId="0" borderId="0" xfId="2" applyFont="1" applyAlignment="1" applyProtection="1"/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</cellXfs>
  <cellStyles count="6">
    <cellStyle name="Airlitec" xfId="5"/>
    <cellStyle name="Euro" xfId="1"/>
    <cellStyle name="Lien hypertexte" xfId="2" builtinId="8"/>
    <cellStyle name="Milliers" xfId="3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73"/>
  <sheetViews>
    <sheetView tabSelected="1" zoomScaleNormal="100" workbookViewId="0">
      <selection activeCell="E55" sqref="E55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36.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4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55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7" t="s">
        <v>24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/>
      <c r="M4"/>
      <c r="N4"/>
      <c r="O4"/>
      <c r="P4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</row>
    <row r="5" spans="1:230" s="4" customFormat="1" ht="15" customHeight="1">
      <c r="A5" s="118" t="s">
        <v>25</v>
      </c>
      <c r="B5" s="118"/>
      <c r="C5" s="118"/>
      <c r="D5" s="118"/>
      <c r="E5" s="118"/>
      <c r="F5" s="118"/>
      <c r="G5" s="118"/>
      <c r="H5" s="118"/>
      <c r="I5" s="118"/>
      <c r="J5" s="118"/>
      <c r="K5" s="118"/>
      <c r="L5"/>
      <c r="M5"/>
      <c r="N5"/>
      <c r="O5"/>
      <c r="P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</row>
    <row r="6" spans="1:230" s="4" customFormat="1" ht="15.75" customHeight="1">
      <c r="A6" s="17"/>
      <c r="C6" s="21"/>
      <c r="D6" s="87"/>
      <c r="E6" s="17"/>
      <c r="F6" s="85"/>
      <c r="G6" s="30"/>
      <c r="I6" s="30"/>
      <c r="J6" s="32"/>
      <c r="K6" s="30"/>
      <c r="L6"/>
      <c r="M6"/>
      <c r="N6"/>
      <c r="O6"/>
      <c r="P6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</row>
    <row r="7" spans="1:230" ht="15.75" customHeight="1">
      <c r="A7" s="17"/>
      <c r="B7" s="33" t="s">
        <v>15</v>
      </c>
      <c r="C7" s="21"/>
      <c r="D7" s="17" t="s">
        <v>70</v>
      </c>
      <c r="E7" s="17"/>
      <c r="F7" s="85"/>
      <c r="G7" s="21"/>
      <c r="H7" s="33" t="s">
        <v>1</v>
      </c>
      <c r="I7" s="17"/>
      <c r="J7" s="77">
        <v>41051</v>
      </c>
      <c r="K7" s="21"/>
      <c r="L7"/>
      <c r="M7"/>
      <c r="N7"/>
      <c r="O7"/>
      <c r="P7"/>
    </row>
    <row r="8" spans="1:230" ht="15.75" customHeight="1">
      <c r="A8" s="17"/>
      <c r="B8" s="21"/>
      <c r="C8" s="21"/>
      <c r="D8" s="17" t="s">
        <v>71</v>
      </c>
      <c r="E8" s="17"/>
      <c r="F8" s="84"/>
      <c r="G8" s="33"/>
      <c r="H8" s="17"/>
      <c r="I8" s="17"/>
      <c r="J8" s="17"/>
      <c r="K8" s="21"/>
      <c r="L8"/>
      <c r="M8"/>
      <c r="N8"/>
      <c r="O8"/>
      <c r="P8"/>
    </row>
    <row r="9" spans="1:230" ht="15.75" customHeight="1">
      <c r="A9" s="17"/>
      <c r="B9" s="21"/>
      <c r="C9" s="21"/>
      <c r="D9" s="17"/>
      <c r="E9" s="17"/>
      <c r="F9" s="84"/>
      <c r="G9" s="33"/>
      <c r="H9" s="17"/>
      <c r="J9" s="17"/>
      <c r="K9" s="21"/>
      <c r="L9"/>
      <c r="M9"/>
      <c r="N9"/>
      <c r="O9"/>
      <c r="P9"/>
    </row>
    <row r="10" spans="1:230" ht="15.75" customHeight="1">
      <c r="A10" s="17"/>
      <c r="B10" s="21"/>
      <c r="C10" s="21"/>
      <c r="D10" s="17"/>
      <c r="E10" s="87"/>
      <c r="G10" s="21"/>
      <c r="H10" s="20" t="s">
        <v>16</v>
      </c>
      <c r="J10" s="17"/>
      <c r="K10" s="35"/>
      <c r="L10"/>
      <c r="M10"/>
      <c r="N10"/>
      <c r="O10"/>
      <c r="P10"/>
    </row>
    <row r="11" spans="1:230" ht="15.75" customHeight="1">
      <c r="A11" s="17"/>
      <c r="B11" s="81" t="s">
        <v>27</v>
      </c>
      <c r="C11" s="21"/>
      <c r="D11" s="17" t="s">
        <v>72</v>
      </c>
      <c r="E11" s="17"/>
      <c r="F11" s="84"/>
      <c r="G11" s="17"/>
      <c r="H11" s="20" t="s">
        <v>17</v>
      </c>
      <c r="I11" s="20"/>
      <c r="J11" s="34" t="s">
        <v>73</v>
      </c>
      <c r="K11" s="21"/>
      <c r="L11"/>
      <c r="M11"/>
      <c r="N11"/>
      <c r="O11"/>
      <c r="P11"/>
    </row>
    <row r="12" spans="1:230" ht="15.75" customHeight="1">
      <c r="A12" s="17"/>
      <c r="B12" s="81" t="s">
        <v>30</v>
      </c>
      <c r="C12" s="21"/>
      <c r="D12" s="17"/>
      <c r="E12" s="17"/>
      <c r="F12" s="84"/>
      <c r="G12" s="17"/>
      <c r="H12" s="20" t="s">
        <v>6</v>
      </c>
      <c r="I12" s="21"/>
      <c r="J12" s="21" t="s">
        <v>52</v>
      </c>
      <c r="K12" s="21"/>
      <c r="L12"/>
      <c r="M12"/>
      <c r="N12"/>
      <c r="O12"/>
      <c r="P12"/>
    </row>
    <row r="13" spans="1:230" ht="15.75" customHeight="1">
      <c r="A13" s="17"/>
      <c r="B13" s="81" t="s">
        <v>29</v>
      </c>
      <c r="C13" s="21"/>
      <c r="D13" s="115"/>
      <c r="E13" s="17"/>
      <c r="F13" s="84"/>
      <c r="G13" s="17"/>
      <c r="H13" s="20" t="s">
        <v>50</v>
      </c>
      <c r="I13" s="21"/>
      <c r="J13" s="82" t="s">
        <v>46</v>
      </c>
      <c r="K13" s="21"/>
      <c r="L13"/>
      <c r="M13"/>
      <c r="N13"/>
      <c r="O13"/>
      <c r="P13"/>
    </row>
    <row r="14" spans="1:230" ht="15.75" customHeight="1">
      <c r="A14" s="17"/>
      <c r="B14" s="81" t="s">
        <v>45</v>
      </c>
      <c r="C14" s="17"/>
      <c r="D14" s="116" t="s">
        <v>69</v>
      </c>
      <c r="E14" s="17"/>
      <c r="F14" s="84"/>
      <c r="G14" s="17"/>
      <c r="H14" s="20" t="s">
        <v>29</v>
      </c>
      <c r="J14" s="86" t="s">
        <v>51</v>
      </c>
      <c r="K14" s="21"/>
      <c r="L14"/>
      <c r="M14"/>
      <c r="N14"/>
      <c r="O14"/>
      <c r="P14"/>
    </row>
    <row r="15" spans="1:230" ht="15.75" customHeight="1">
      <c r="A15" s="17"/>
      <c r="B15" s="83" t="s">
        <v>47</v>
      </c>
      <c r="C15" s="17"/>
      <c r="D15" s="99"/>
      <c r="E15" s="17"/>
      <c r="F15" s="84"/>
      <c r="G15" s="17"/>
      <c r="H15" s="20" t="s">
        <v>45</v>
      </c>
      <c r="J15" s="88" t="s">
        <v>59</v>
      </c>
      <c r="K15" s="21"/>
      <c r="L15"/>
      <c r="M15"/>
      <c r="N15"/>
      <c r="O15"/>
      <c r="P15"/>
    </row>
    <row r="16" spans="1:230" ht="15.75" customHeight="1">
      <c r="A16" s="17"/>
      <c r="B16" s="83"/>
      <c r="C16" s="17"/>
      <c r="D16" s="91"/>
      <c r="E16" s="17"/>
      <c r="F16" s="84"/>
      <c r="G16" s="17"/>
      <c r="H16" s="20" t="s">
        <v>47</v>
      </c>
      <c r="I16" s="21"/>
      <c r="J16" s="89" t="s">
        <v>56</v>
      </c>
      <c r="K16" s="21"/>
      <c r="L16"/>
      <c r="M16"/>
      <c r="N16"/>
      <c r="O16"/>
      <c r="P16"/>
    </row>
    <row r="17" spans="1:16" ht="15.75" customHeight="1">
      <c r="A17" s="17"/>
      <c r="B17" s="83"/>
      <c r="C17" s="17"/>
      <c r="D17" s="36"/>
      <c r="E17" s="21"/>
      <c r="F17" s="21"/>
      <c r="G17" s="17"/>
      <c r="H17" s="17"/>
      <c r="I17" s="21"/>
      <c r="J17" s="8"/>
      <c r="K17" s="21"/>
    </row>
    <row r="18" spans="1:16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6" ht="15.75" customHeight="1">
      <c r="A19" s="17"/>
      <c r="B19" s="39" t="s">
        <v>0</v>
      </c>
      <c r="C19" s="39"/>
      <c r="D19" s="30" t="s">
        <v>0</v>
      </c>
      <c r="E19" s="40"/>
      <c r="F19" s="39"/>
      <c r="G19" s="92"/>
      <c r="H19" s="49" t="s">
        <v>3</v>
      </c>
      <c r="I19" s="50"/>
      <c r="J19" s="50" t="s">
        <v>3</v>
      </c>
      <c r="K19" s="41" t="s">
        <v>18</v>
      </c>
    </row>
    <row r="20" spans="1:16" ht="6.75" customHeight="1">
      <c r="A20" s="17"/>
      <c r="B20" s="39"/>
      <c r="C20" s="39"/>
      <c r="D20" s="30"/>
      <c r="E20" s="40"/>
      <c r="F20" s="39"/>
      <c r="G20" s="92"/>
      <c r="H20" s="49"/>
      <c r="I20" s="50"/>
      <c r="J20" s="50"/>
      <c r="K20" s="12"/>
    </row>
    <row r="21" spans="1:16" s="17" customFormat="1" ht="15.75" customHeight="1">
      <c r="B21" s="100"/>
      <c r="C21" s="101"/>
      <c r="D21" s="105"/>
      <c r="E21" s="102"/>
      <c r="G21" s="106"/>
      <c r="H21" s="107"/>
      <c r="I21" s="50"/>
      <c r="J21" s="50"/>
      <c r="K21" s="79"/>
      <c r="L21" s="112" t="s">
        <v>64</v>
      </c>
      <c r="M21" s="98" t="s">
        <v>65</v>
      </c>
      <c r="N21" s="96" t="s">
        <v>66</v>
      </c>
      <c r="O21" s="97" t="s">
        <v>67</v>
      </c>
      <c r="P21" s="95" t="s">
        <v>68</v>
      </c>
    </row>
    <row r="22" spans="1:16" s="17" customFormat="1" ht="15.75" customHeight="1">
      <c r="B22" s="100">
        <v>1</v>
      </c>
      <c r="C22" s="101"/>
      <c r="D22" s="105" t="s">
        <v>74</v>
      </c>
      <c r="E22" s="102" t="s">
        <v>75</v>
      </c>
      <c r="G22" s="110">
        <v>2</v>
      </c>
      <c r="H22" s="107">
        <v>795</v>
      </c>
      <c r="I22" s="50"/>
      <c r="J22" s="50">
        <f>G22*H22</f>
        <v>1590</v>
      </c>
      <c r="K22" s="79" t="s">
        <v>86</v>
      </c>
      <c r="L22" s="108">
        <f>320+6+5+8+20+12+30+5</f>
        <v>406</v>
      </c>
      <c r="M22" s="17">
        <v>0.13700000000000001</v>
      </c>
      <c r="N22" s="113">
        <f>L22*M22*1000/100</f>
        <v>556.22</v>
      </c>
      <c r="O22" s="114">
        <v>0.3</v>
      </c>
      <c r="P22" s="17">
        <f>N22/(1-O22)</f>
        <v>794.60000000000014</v>
      </c>
    </row>
    <row r="23" spans="1:16" s="95" customFormat="1" ht="15.75" customHeight="1">
      <c r="B23" s="103"/>
      <c r="C23" s="100"/>
      <c r="D23" s="105"/>
      <c r="E23" s="104" t="s">
        <v>76</v>
      </c>
      <c r="G23" s="111"/>
      <c r="H23" s="107"/>
      <c r="I23" s="94"/>
      <c r="J23" s="50"/>
      <c r="K23" s="79"/>
      <c r="L23" s="109"/>
      <c r="M23" s="98"/>
      <c r="N23" s="96"/>
      <c r="O23" s="97"/>
    </row>
    <row r="24" spans="1:16" s="95" customFormat="1" ht="15.75" customHeight="1">
      <c r="B24" s="100"/>
      <c r="C24" s="100"/>
      <c r="D24" s="105"/>
      <c r="E24" s="104" t="s">
        <v>77</v>
      </c>
      <c r="G24" s="111"/>
      <c r="H24" s="107"/>
      <c r="I24" s="94"/>
      <c r="J24" s="50"/>
      <c r="K24" s="79"/>
      <c r="L24" s="109"/>
      <c r="M24" s="17"/>
      <c r="N24" s="113"/>
      <c r="O24" s="114"/>
      <c r="P24" s="17"/>
    </row>
    <row r="25" spans="1:16" s="95" customFormat="1" ht="15.75" customHeight="1">
      <c r="B25" s="100"/>
      <c r="C25" s="100"/>
      <c r="D25" s="105"/>
      <c r="E25" s="104" t="s">
        <v>78</v>
      </c>
      <c r="G25" s="111"/>
      <c r="H25" s="107"/>
      <c r="I25" s="94"/>
      <c r="J25" s="50"/>
      <c r="K25" s="79"/>
      <c r="L25" s="109"/>
      <c r="M25" s="98"/>
      <c r="N25" s="96"/>
      <c r="O25" s="97"/>
    </row>
    <row r="26" spans="1:16" s="95" customFormat="1" ht="15.75" customHeight="1">
      <c r="B26" s="100"/>
      <c r="C26" s="100"/>
      <c r="D26" s="105"/>
      <c r="E26" s="104" t="s">
        <v>79</v>
      </c>
      <c r="G26" s="111"/>
      <c r="H26" s="107"/>
      <c r="I26" s="94"/>
      <c r="J26" s="50"/>
      <c r="K26" s="79"/>
      <c r="L26" s="109"/>
      <c r="M26" s="17"/>
      <c r="N26" s="113"/>
      <c r="O26" s="114"/>
      <c r="P26" s="17"/>
    </row>
    <row r="27" spans="1:16" s="95" customFormat="1" ht="15.75" customHeight="1">
      <c r="B27" s="100"/>
      <c r="C27" s="100"/>
      <c r="D27" s="105"/>
      <c r="E27" s="104" t="s">
        <v>80</v>
      </c>
      <c r="H27" s="107"/>
      <c r="I27" s="94"/>
      <c r="J27" s="50"/>
      <c r="K27" s="79"/>
      <c r="M27" s="98"/>
      <c r="N27" s="96"/>
      <c r="O27" s="97"/>
    </row>
    <row r="28" spans="1:16" s="95" customFormat="1" ht="15.75" customHeight="1">
      <c r="B28" s="100"/>
      <c r="C28" s="100"/>
      <c r="D28" s="105"/>
      <c r="E28" s="104" t="s">
        <v>81</v>
      </c>
      <c r="H28" s="107"/>
      <c r="I28" s="94"/>
      <c r="J28" s="94"/>
      <c r="K28" s="94"/>
    </row>
    <row r="29" spans="1:16" s="95" customFormat="1" ht="15.75" customHeight="1">
      <c r="B29" s="100"/>
      <c r="C29" s="100"/>
      <c r="D29" s="105"/>
      <c r="E29" s="104" t="s">
        <v>82</v>
      </c>
      <c r="H29" s="107"/>
      <c r="I29" s="94"/>
      <c r="J29" s="94"/>
      <c r="K29" s="94"/>
    </row>
    <row r="30" spans="1:16" s="95" customFormat="1" ht="15.75" customHeight="1">
      <c r="B30" s="100"/>
      <c r="C30" s="100"/>
      <c r="D30" s="105"/>
      <c r="E30" s="104" t="s">
        <v>83</v>
      </c>
      <c r="H30" s="107"/>
      <c r="I30" s="94"/>
      <c r="J30" s="94"/>
      <c r="K30" s="94"/>
    </row>
    <row r="31" spans="1:16" s="95" customFormat="1" ht="15.75" customHeight="1">
      <c r="B31" s="100"/>
      <c r="C31" s="100"/>
      <c r="D31" s="105"/>
      <c r="E31" s="104" t="s">
        <v>84</v>
      </c>
      <c r="H31" s="107"/>
      <c r="I31" s="94"/>
      <c r="J31" s="94"/>
      <c r="K31" s="94"/>
    </row>
    <row r="32" spans="1:16" s="95" customFormat="1" ht="15.75" customHeight="1">
      <c r="B32" s="100"/>
      <c r="C32" s="100"/>
      <c r="D32" s="105"/>
      <c r="E32" s="104" t="s">
        <v>85</v>
      </c>
      <c r="H32" s="107"/>
      <c r="I32" s="94"/>
      <c r="J32" s="94"/>
      <c r="K32" s="94"/>
    </row>
    <row r="33" spans="1:230" ht="15.75" customHeight="1" thickBot="1">
      <c r="A33" s="17"/>
      <c r="B33" s="61"/>
      <c r="C33" s="62"/>
      <c r="D33" s="63"/>
      <c r="E33" s="64"/>
      <c r="F33" s="65"/>
      <c r="G33" s="93"/>
      <c r="H33" s="66"/>
      <c r="I33" s="67"/>
      <c r="J33" s="67"/>
      <c r="K33" s="80"/>
    </row>
    <row r="34" spans="1:230" ht="15.75" customHeight="1">
      <c r="A34" s="17"/>
      <c r="B34" s="11"/>
      <c r="C34" s="11"/>
      <c r="D34" s="12"/>
      <c r="E34" s="21"/>
      <c r="F34" s="11"/>
      <c r="G34" s="33" t="s">
        <v>26</v>
      </c>
      <c r="H34" s="51" t="s">
        <v>4</v>
      </c>
      <c r="I34" s="50"/>
      <c r="J34" s="50">
        <f>SUM(J21:J33)</f>
        <v>1590</v>
      </c>
      <c r="K34" s="60"/>
    </row>
    <row r="35" spans="1:230" ht="15.75" customHeight="1">
      <c r="A35" s="17"/>
      <c r="B35" s="11"/>
      <c r="C35" s="11"/>
      <c r="D35" s="12"/>
      <c r="E35" s="44"/>
      <c r="F35" s="42"/>
      <c r="G35" s="43" t="s">
        <v>19</v>
      </c>
      <c r="H35" s="52" t="s">
        <v>4</v>
      </c>
      <c r="I35" s="53"/>
      <c r="J35" s="53">
        <v>150</v>
      </c>
      <c r="K35" s="58"/>
    </row>
    <row r="36" spans="1:230" ht="15.75" customHeight="1">
      <c r="A36" s="17"/>
      <c r="B36" s="11"/>
      <c r="C36" s="11"/>
      <c r="D36" s="12"/>
      <c r="E36" s="45"/>
      <c r="F36" s="46"/>
      <c r="G36" s="57" t="s">
        <v>2</v>
      </c>
      <c r="H36" s="54" t="s">
        <v>4</v>
      </c>
      <c r="I36" s="55"/>
      <c r="J36" s="55">
        <v>0</v>
      </c>
      <c r="K36" s="59"/>
    </row>
    <row r="37" spans="1:230" ht="15.75" customHeight="1" thickBot="1">
      <c r="A37" s="17"/>
      <c r="B37" s="62"/>
      <c r="C37" s="62"/>
      <c r="D37" s="61"/>
      <c r="E37" s="70"/>
      <c r="F37" s="71"/>
      <c r="G37" s="72" t="s">
        <v>20</v>
      </c>
      <c r="H37" s="73" t="s">
        <v>4</v>
      </c>
      <c r="I37" s="74"/>
      <c r="J37" s="74"/>
      <c r="K37" s="75"/>
    </row>
    <row r="38" spans="1:230" ht="15.75" customHeight="1">
      <c r="A38" s="17"/>
      <c r="B38" s="11"/>
      <c r="C38" s="11"/>
      <c r="D38" s="12"/>
      <c r="E38" s="21"/>
      <c r="F38" s="11"/>
      <c r="G38" s="31" t="s">
        <v>33</v>
      </c>
      <c r="H38" s="51" t="s">
        <v>4</v>
      </c>
      <c r="I38" s="50"/>
      <c r="J38" s="50">
        <f>IF(J34&lt;150, 150, J34)</f>
        <v>1590</v>
      </c>
      <c r="K38" s="60"/>
    </row>
    <row r="39" spans="1:230" ht="15.75" customHeight="1" thickBot="1">
      <c r="A39" s="17"/>
      <c r="B39" s="62"/>
      <c r="C39" s="62"/>
      <c r="D39" s="61"/>
      <c r="E39" s="64"/>
      <c r="F39" s="62"/>
      <c r="G39" s="68" t="s">
        <v>32</v>
      </c>
      <c r="H39" s="66" t="s">
        <v>4</v>
      </c>
      <c r="I39" s="67"/>
      <c r="J39" s="67"/>
      <c r="K39" s="69"/>
    </row>
    <row r="40" spans="1:230" ht="15.75" customHeight="1">
      <c r="A40" s="17"/>
      <c r="B40" s="11"/>
      <c r="C40" s="11"/>
      <c r="D40" s="12"/>
      <c r="E40" s="17"/>
      <c r="F40" s="11"/>
      <c r="G40" s="56" t="s">
        <v>26</v>
      </c>
      <c r="H40" s="51" t="s">
        <v>4</v>
      </c>
      <c r="I40" s="50"/>
      <c r="J40" s="51">
        <f>SUM(J38:J39)</f>
        <v>1590</v>
      </c>
      <c r="K40" s="60"/>
    </row>
    <row r="41" spans="1:230" ht="15.75" customHeight="1">
      <c r="A41" s="17"/>
      <c r="B41" s="11"/>
      <c r="C41" s="11"/>
      <c r="D41" s="12"/>
      <c r="E41" s="17"/>
      <c r="F41" s="11"/>
      <c r="G41" s="56"/>
      <c r="H41" s="51"/>
      <c r="I41" s="50"/>
      <c r="J41" s="51"/>
      <c r="K41" s="60"/>
    </row>
    <row r="42" spans="1:230" s="17" customFormat="1" ht="15.75" customHeight="1">
      <c r="B42" s="27" t="s">
        <v>42</v>
      </c>
      <c r="C42" s="11"/>
      <c r="D42" s="12"/>
      <c r="E42" s="11"/>
      <c r="F42" s="11"/>
      <c r="G42" s="13"/>
      <c r="H42" s="14"/>
      <c r="I42" s="11"/>
      <c r="J42" s="15"/>
      <c r="K42" s="16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</row>
    <row r="43" spans="1:230" s="17" customFormat="1" ht="15.75" customHeight="1">
      <c r="B43" s="18" t="s">
        <v>7</v>
      </c>
      <c r="E43" s="11"/>
      <c r="F43" s="11"/>
      <c r="G43" s="13"/>
      <c r="H43" s="14"/>
      <c r="I43" s="11"/>
      <c r="J43" s="15"/>
      <c r="K43" s="16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</row>
    <row r="44" spans="1:230" s="17" customFormat="1" ht="15.75" customHeight="1">
      <c r="B44" s="18" t="s">
        <v>44</v>
      </c>
      <c r="E44" s="11"/>
      <c r="F44" s="11"/>
      <c r="G44" s="13"/>
      <c r="H44" s="14"/>
      <c r="I44" s="11"/>
      <c r="J44" s="15"/>
      <c r="K44" s="1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B45" s="18" t="s">
        <v>31</v>
      </c>
      <c r="E45" s="11"/>
      <c r="F45" s="11"/>
      <c r="G45" s="13"/>
      <c r="H45" s="14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B46" s="18" t="s">
        <v>63</v>
      </c>
      <c r="E46" s="11"/>
      <c r="F46" s="11"/>
      <c r="G46" s="13"/>
      <c r="H46" s="14"/>
      <c r="I46" s="11"/>
      <c r="J46" s="15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B47" s="87" t="s">
        <v>60</v>
      </c>
      <c r="E47" s="11"/>
      <c r="F47" s="11"/>
      <c r="G47" s="13"/>
      <c r="H47" s="14"/>
      <c r="I47" s="11"/>
      <c r="J47" s="15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B48" s="87" t="s">
        <v>61</v>
      </c>
      <c r="E48" s="11"/>
      <c r="F48" s="11"/>
      <c r="G48" s="13"/>
      <c r="H48" s="14"/>
      <c r="I48" s="11"/>
      <c r="J48" s="15"/>
      <c r="K48" s="16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B49" s="87" t="s">
        <v>62</v>
      </c>
      <c r="E49" s="11"/>
      <c r="F49" s="11"/>
      <c r="G49" s="13"/>
      <c r="H49" s="14"/>
      <c r="I49" s="11"/>
      <c r="J49" s="15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B50" s="11"/>
      <c r="C50" s="11"/>
      <c r="D50" s="18"/>
      <c r="E50" s="11"/>
      <c r="F50" s="11"/>
      <c r="G50" s="13"/>
      <c r="H50" s="19"/>
      <c r="I50" s="11"/>
      <c r="J50" s="15"/>
      <c r="K50" s="16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C51" s="11"/>
      <c r="D51" s="76" t="s">
        <v>34</v>
      </c>
      <c r="E51" s="11"/>
      <c r="F51" s="11"/>
      <c r="G51" s="13"/>
      <c r="H51" s="14"/>
      <c r="I51" s="11"/>
      <c r="J51" s="78"/>
      <c r="K51" s="16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B52" s="11"/>
      <c r="C52" s="11"/>
      <c r="D52" s="56" t="s">
        <v>35</v>
      </c>
      <c r="E52" s="18" t="s">
        <v>53</v>
      </c>
      <c r="F52" s="11"/>
      <c r="G52" s="13"/>
      <c r="H52" s="14"/>
      <c r="I52" s="11"/>
      <c r="J52" s="15"/>
      <c r="K52" s="16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B53" s="11"/>
      <c r="C53" s="11"/>
      <c r="D53" s="56"/>
      <c r="E53" s="18" t="s">
        <v>54</v>
      </c>
      <c r="F53" s="11"/>
      <c r="G53" s="13"/>
      <c r="H53" s="14"/>
      <c r="I53" s="11"/>
      <c r="J53" s="15"/>
      <c r="K53" s="16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D54" s="26" t="s">
        <v>36</v>
      </c>
      <c r="E54" s="90" t="s">
        <v>87</v>
      </c>
      <c r="K54" s="21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D55" s="26" t="s">
        <v>37</v>
      </c>
      <c r="E55" s="17" t="s">
        <v>5</v>
      </c>
      <c r="K55" s="21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D56" s="26" t="s">
        <v>38</v>
      </c>
      <c r="E56" s="22" t="s">
        <v>21</v>
      </c>
      <c r="K56" s="21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D57" s="26" t="s">
        <v>39</v>
      </c>
      <c r="E57" s="23" t="s">
        <v>48</v>
      </c>
      <c r="K57" s="21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D58" s="26" t="s">
        <v>40</v>
      </c>
      <c r="E58" s="17" t="s">
        <v>49</v>
      </c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B59" s="11"/>
      <c r="C59" s="11"/>
      <c r="D59" s="12" t="s">
        <v>41</v>
      </c>
      <c r="E59" s="11" t="s">
        <v>22</v>
      </c>
      <c r="F59" s="11"/>
      <c r="G59" s="13"/>
      <c r="H59" s="14"/>
      <c r="I59" s="11"/>
      <c r="J59" s="15"/>
      <c r="K59" s="16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B60" s="11"/>
      <c r="C60" s="11"/>
      <c r="D60" s="12"/>
      <c r="E60" s="11"/>
      <c r="F60" s="11"/>
      <c r="G60" s="13"/>
      <c r="H60" s="14"/>
      <c r="I60" s="11"/>
      <c r="J60" s="15"/>
      <c r="K60" s="16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s="17" customFormat="1" ht="15.75" customHeight="1">
      <c r="B61" s="11" t="s">
        <v>43</v>
      </c>
      <c r="C61" s="11"/>
      <c r="D61" s="12"/>
      <c r="E61" s="11"/>
      <c r="F61" s="11"/>
      <c r="G61" s="13"/>
      <c r="H61" s="14"/>
      <c r="I61" s="11"/>
      <c r="J61" s="15"/>
      <c r="K61" s="16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</row>
    <row r="62" spans="2:230" s="17" customFormat="1" ht="15.75" customHeight="1">
      <c r="B62" s="11"/>
      <c r="C62" s="11"/>
      <c r="D62" s="12"/>
      <c r="E62" s="11"/>
      <c r="F62" s="11"/>
      <c r="G62" s="13"/>
      <c r="H62" s="14"/>
      <c r="I62" s="11"/>
      <c r="J62" s="15"/>
      <c r="K62" s="16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</row>
    <row r="63" spans="2:230" s="17" customFormat="1" ht="15.75" customHeight="1">
      <c r="B63" s="11"/>
      <c r="C63" s="11"/>
      <c r="D63" s="12"/>
      <c r="E63" s="11"/>
      <c r="F63" s="11"/>
      <c r="G63" s="13"/>
      <c r="H63" s="14"/>
      <c r="I63" s="11"/>
      <c r="J63" s="15"/>
      <c r="K63" s="16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40"/>
      <c r="AZ63" s="40"/>
      <c r="BA63" s="40"/>
      <c r="BB63" s="40"/>
      <c r="BC63" s="40"/>
      <c r="BD63" s="40"/>
      <c r="BE63" s="40"/>
      <c r="BF63" s="40"/>
      <c r="BG63" s="40"/>
      <c r="BH63" s="40"/>
      <c r="BI63" s="40"/>
      <c r="BJ63" s="40"/>
      <c r="BK63" s="40"/>
      <c r="BL63" s="40"/>
      <c r="BM63" s="40"/>
      <c r="BN63" s="40"/>
      <c r="BO63" s="40"/>
      <c r="BP63" s="40"/>
      <c r="BQ63" s="40"/>
      <c r="BR63" s="40"/>
      <c r="BS63" s="40"/>
      <c r="BT63" s="40"/>
      <c r="BU63" s="40"/>
      <c r="BV63" s="40"/>
      <c r="BW63" s="40"/>
      <c r="BX63" s="40"/>
      <c r="BY63" s="40"/>
      <c r="BZ63" s="40"/>
      <c r="CA63" s="40"/>
      <c r="CB63" s="40"/>
      <c r="CC63" s="40"/>
      <c r="CD63" s="40"/>
      <c r="CE63" s="40"/>
      <c r="CF63" s="40"/>
      <c r="CG63" s="40"/>
      <c r="CH63" s="40"/>
      <c r="CI63" s="40"/>
      <c r="CJ63" s="40"/>
      <c r="CK63" s="40"/>
      <c r="CL63" s="40"/>
      <c r="CM63" s="40"/>
      <c r="CN63" s="40"/>
      <c r="CO63" s="40"/>
      <c r="CP63" s="40"/>
      <c r="CQ63" s="40"/>
      <c r="CR63" s="40"/>
      <c r="CS63" s="40"/>
      <c r="CT63" s="40"/>
      <c r="CU63" s="40"/>
      <c r="CV63" s="40"/>
      <c r="CW63" s="40"/>
      <c r="CX63" s="40"/>
      <c r="CY63" s="40"/>
      <c r="CZ63" s="40"/>
      <c r="DA63" s="40"/>
      <c r="DB63" s="40"/>
      <c r="DC63" s="40"/>
      <c r="DD63" s="40"/>
      <c r="DE63" s="40"/>
      <c r="DF63" s="40"/>
      <c r="DG63" s="40"/>
      <c r="DH63" s="40"/>
      <c r="DI63" s="40"/>
      <c r="DJ63" s="40"/>
      <c r="DK63" s="40"/>
      <c r="DL63" s="40"/>
      <c r="DM63" s="40"/>
      <c r="DN63" s="40"/>
      <c r="DO63" s="40"/>
      <c r="DP63" s="40"/>
      <c r="DQ63" s="40"/>
      <c r="DR63" s="40"/>
      <c r="DS63" s="40"/>
      <c r="DT63" s="40"/>
      <c r="DU63" s="40"/>
      <c r="DV63" s="40"/>
      <c r="DW63" s="40"/>
      <c r="DX63" s="40"/>
      <c r="DY63" s="40"/>
      <c r="DZ63" s="40"/>
      <c r="EA63" s="40"/>
      <c r="EB63" s="40"/>
      <c r="EC63" s="40"/>
      <c r="ED63" s="40"/>
      <c r="EE63" s="40"/>
      <c r="EF63" s="40"/>
      <c r="EG63" s="40"/>
      <c r="EH63" s="40"/>
      <c r="EI63" s="40"/>
      <c r="EJ63" s="40"/>
      <c r="EK63" s="40"/>
      <c r="EL63" s="40"/>
      <c r="EM63" s="40"/>
      <c r="EN63" s="40"/>
      <c r="EO63" s="40"/>
      <c r="EP63" s="40"/>
      <c r="EQ63" s="40"/>
      <c r="ER63" s="40"/>
      <c r="ES63" s="40"/>
      <c r="ET63" s="40"/>
      <c r="EU63" s="40"/>
      <c r="EV63" s="40"/>
      <c r="EW63" s="40"/>
      <c r="EX63" s="40"/>
      <c r="EY63" s="40"/>
      <c r="EZ63" s="40"/>
      <c r="FA63" s="40"/>
      <c r="FB63" s="40"/>
      <c r="FC63" s="40"/>
      <c r="FD63" s="40"/>
      <c r="FE63" s="40"/>
      <c r="FF63" s="40"/>
      <c r="FG63" s="40"/>
      <c r="FH63" s="40"/>
      <c r="FI63" s="40"/>
      <c r="FJ63" s="40"/>
      <c r="FK63" s="40"/>
      <c r="FL63" s="40"/>
      <c r="FM63" s="40"/>
      <c r="FN63" s="40"/>
      <c r="FO63" s="40"/>
      <c r="FP63" s="40"/>
      <c r="FQ63" s="40"/>
      <c r="FR63" s="40"/>
      <c r="FS63" s="40"/>
      <c r="FT63" s="40"/>
      <c r="FU63" s="40"/>
      <c r="FV63" s="40"/>
      <c r="FW63" s="40"/>
      <c r="FX63" s="40"/>
      <c r="FY63" s="40"/>
      <c r="FZ63" s="40"/>
      <c r="GA63" s="40"/>
      <c r="GB63" s="40"/>
      <c r="GC63" s="40"/>
      <c r="GD63" s="40"/>
      <c r="GE63" s="40"/>
      <c r="GF63" s="40"/>
      <c r="GG63" s="40"/>
      <c r="GH63" s="40"/>
      <c r="GI63" s="40"/>
      <c r="GJ63" s="40"/>
      <c r="GK63" s="40"/>
      <c r="GL63" s="40"/>
      <c r="GM63" s="40"/>
      <c r="GN63" s="40"/>
      <c r="GO63" s="40"/>
      <c r="GP63" s="40"/>
      <c r="GQ63" s="40"/>
      <c r="GR63" s="40"/>
      <c r="GS63" s="40"/>
      <c r="GT63" s="40"/>
      <c r="GU63" s="40"/>
      <c r="GV63" s="40"/>
      <c r="GW63" s="40"/>
      <c r="GX63" s="40"/>
      <c r="GY63" s="40"/>
      <c r="GZ63" s="40"/>
      <c r="HA63" s="40"/>
      <c r="HB63" s="40"/>
      <c r="HC63" s="40"/>
      <c r="HD63" s="40"/>
      <c r="HE63" s="40"/>
      <c r="HF63" s="40"/>
      <c r="HG63" s="40"/>
      <c r="HH63" s="40"/>
      <c r="HI63" s="40"/>
      <c r="HJ63" s="40"/>
      <c r="HK63" s="40"/>
      <c r="HL63" s="40"/>
      <c r="HM63" s="40"/>
      <c r="HN63" s="40"/>
      <c r="HO63" s="40"/>
      <c r="HP63" s="40"/>
      <c r="HQ63" s="40"/>
      <c r="HR63" s="40"/>
      <c r="HS63" s="40"/>
      <c r="HT63" s="40"/>
      <c r="HU63" s="40"/>
      <c r="HV63" s="40"/>
    </row>
    <row r="64" spans="2:230" s="17" customFormat="1" ht="15.75" customHeight="1">
      <c r="B64" s="8"/>
      <c r="C64" s="8"/>
      <c r="D64" s="11"/>
      <c r="E64" s="11"/>
      <c r="F64" s="11"/>
      <c r="G64" s="24"/>
      <c r="H64" s="11"/>
      <c r="I64" s="11"/>
      <c r="J64" s="24"/>
      <c r="K64" s="25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/>
      <c r="AG64" s="40"/>
      <c r="AH64" s="40"/>
      <c r="AI64" s="40"/>
      <c r="AJ64" s="40"/>
      <c r="AK64" s="40"/>
      <c r="AL64" s="40"/>
      <c r="AM64" s="40"/>
      <c r="AN64" s="40"/>
      <c r="AO64" s="40"/>
      <c r="AP64" s="40"/>
      <c r="AQ64" s="40"/>
      <c r="AR64" s="40"/>
      <c r="AS64" s="40"/>
      <c r="AT64" s="40"/>
      <c r="AU64" s="40"/>
      <c r="AV64" s="40"/>
      <c r="AW64" s="40"/>
      <c r="AX64" s="40"/>
      <c r="AY64" s="40"/>
      <c r="AZ64" s="40"/>
      <c r="BA64" s="40"/>
      <c r="BB64" s="40"/>
      <c r="BC64" s="40"/>
      <c r="BD64" s="40"/>
      <c r="BE64" s="40"/>
      <c r="BF64" s="40"/>
      <c r="BG64" s="40"/>
      <c r="BH64" s="40"/>
      <c r="BI64" s="40"/>
      <c r="BJ64" s="40"/>
      <c r="BK64" s="40"/>
      <c r="BL64" s="40"/>
      <c r="BM64" s="40"/>
      <c r="BN64" s="40"/>
      <c r="BO64" s="40"/>
      <c r="BP64" s="40"/>
      <c r="BQ64" s="40"/>
      <c r="BR64" s="40"/>
      <c r="BS64" s="40"/>
      <c r="BT64" s="40"/>
      <c r="BU64" s="40"/>
      <c r="BV64" s="40"/>
      <c r="BW64" s="40"/>
      <c r="BX64" s="40"/>
      <c r="BY64" s="40"/>
      <c r="BZ64" s="40"/>
      <c r="CA64" s="40"/>
      <c r="CB64" s="40"/>
      <c r="CC64" s="40"/>
      <c r="CD64" s="40"/>
      <c r="CE64" s="40"/>
      <c r="CF64" s="40"/>
      <c r="CG64" s="40"/>
      <c r="CH64" s="40"/>
      <c r="CI64" s="40"/>
      <c r="CJ64" s="40"/>
      <c r="CK64" s="40"/>
      <c r="CL64" s="40"/>
      <c r="CM64" s="40"/>
      <c r="CN64" s="40"/>
      <c r="CO64" s="40"/>
      <c r="CP64" s="40"/>
      <c r="CQ64" s="40"/>
      <c r="CR64" s="40"/>
      <c r="CS64" s="40"/>
      <c r="CT64" s="40"/>
      <c r="CU64" s="40"/>
      <c r="CV64" s="40"/>
      <c r="CW64" s="40"/>
      <c r="CX64" s="40"/>
      <c r="CY64" s="40"/>
      <c r="CZ64" s="40"/>
      <c r="DA64" s="40"/>
      <c r="DB64" s="40"/>
      <c r="DC64" s="40"/>
      <c r="DD64" s="40"/>
      <c r="DE64" s="40"/>
      <c r="DF64" s="40"/>
      <c r="DG64" s="40"/>
      <c r="DH64" s="40"/>
      <c r="DI64" s="40"/>
      <c r="DJ64" s="40"/>
      <c r="DK64" s="40"/>
      <c r="DL64" s="40"/>
      <c r="DM64" s="40"/>
      <c r="DN64" s="40"/>
      <c r="DO64" s="40"/>
      <c r="DP64" s="40"/>
      <c r="DQ64" s="40"/>
      <c r="DR64" s="40"/>
      <c r="DS64" s="40"/>
      <c r="DT64" s="40"/>
      <c r="DU64" s="40"/>
      <c r="DV64" s="40"/>
      <c r="DW64" s="40"/>
      <c r="DX64" s="40"/>
      <c r="DY64" s="40"/>
      <c r="DZ64" s="40"/>
      <c r="EA64" s="40"/>
      <c r="EB64" s="40"/>
      <c r="EC64" s="40"/>
      <c r="ED64" s="40"/>
      <c r="EE64" s="40"/>
      <c r="EF64" s="40"/>
      <c r="EG64" s="40"/>
      <c r="EH64" s="40"/>
      <c r="EI64" s="40"/>
      <c r="EJ64" s="40"/>
      <c r="EK64" s="40"/>
      <c r="EL64" s="40"/>
      <c r="EM64" s="40"/>
      <c r="EN64" s="40"/>
      <c r="EO64" s="40"/>
      <c r="EP64" s="40"/>
      <c r="EQ64" s="40"/>
      <c r="ER64" s="40"/>
      <c r="ES64" s="40"/>
      <c r="ET64" s="40"/>
      <c r="EU64" s="40"/>
      <c r="EV64" s="40"/>
      <c r="EW64" s="40"/>
      <c r="EX64" s="40"/>
      <c r="EY64" s="40"/>
      <c r="EZ64" s="40"/>
      <c r="FA64" s="40"/>
      <c r="FB64" s="40"/>
      <c r="FC64" s="40"/>
      <c r="FD64" s="40"/>
      <c r="FE64" s="40"/>
      <c r="FF64" s="40"/>
      <c r="FG64" s="40"/>
      <c r="FH64" s="40"/>
      <c r="FI64" s="40"/>
      <c r="FJ64" s="40"/>
      <c r="FK64" s="40"/>
      <c r="FL64" s="40"/>
      <c r="FM64" s="40"/>
      <c r="FN64" s="40"/>
      <c r="FO64" s="40"/>
      <c r="FP64" s="40"/>
      <c r="FQ64" s="40"/>
      <c r="FR64" s="40"/>
      <c r="FS64" s="40"/>
      <c r="FT64" s="40"/>
      <c r="FU64" s="40"/>
      <c r="FV64" s="40"/>
      <c r="FW64" s="40"/>
      <c r="FX64" s="40"/>
      <c r="FY64" s="40"/>
      <c r="FZ64" s="40"/>
      <c r="GA64" s="40"/>
      <c r="GB64" s="40"/>
      <c r="GC64" s="40"/>
      <c r="GD64" s="40"/>
      <c r="GE64" s="40"/>
      <c r="GF64" s="40"/>
      <c r="GG64" s="40"/>
      <c r="GH64" s="40"/>
      <c r="GI64" s="40"/>
      <c r="GJ64" s="40"/>
      <c r="GK64" s="40"/>
      <c r="GL64" s="40"/>
      <c r="GM64" s="40"/>
      <c r="GN64" s="40"/>
      <c r="GO64" s="40"/>
      <c r="GP64" s="40"/>
      <c r="GQ64" s="40"/>
      <c r="GR64" s="40"/>
      <c r="GS64" s="40"/>
      <c r="GT64" s="40"/>
      <c r="GU64" s="40"/>
      <c r="GV64" s="40"/>
      <c r="GW64" s="40"/>
      <c r="GX64" s="40"/>
      <c r="GY64" s="40"/>
      <c r="GZ64" s="40"/>
      <c r="HA64" s="40"/>
      <c r="HB64" s="40"/>
      <c r="HC64" s="40"/>
      <c r="HD64" s="40"/>
      <c r="HE64" s="40"/>
      <c r="HF64" s="40"/>
      <c r="HG64" s="40"/>
      <c r="HH64" s="40"/>
      <c r="HI64" s="40"/>
      <c r="HJ64" s="40"/>
      <c r="HK64" s="40"/>
      <c r="HL64" s="40"/>
      <c r="HM64" s="40"/>
      <c r="HN64" s="40"/>
      <c r="HO64" s="40"/>
      <c r="HP64" s="40"/>
      <c r="HQ64" s="40"/>
      <c r="HR64" s="40"/>
      <c r="HS64" s="40"/>
      <c r="HT64" s="40"/>
      <c r="HU64" s="40"/>
      <c r="HV64" s="40"/>
    </row>
    <row r="65" spans="2:230" s="17" customFormat="1" ht="15.75" customHeight="1">
      <c r="B65" s="11" t="s">
        <v>58</v>
      </c>
      <c r="C65" s="11"/>
      <c r="D65" s="11"/>
      <c r="E65" s="11"/>
      <c r="F65" s="11"/>
      <c r="G65" s="24"/>
      <c r="H65" s="11"/>
      <c r="I65" s="11"/>
      <c r="J65" s="24"/>
      <c r="K65" s="24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/>
      <c r="AM65" s="40"/>
      <c r="AN65" s="40"/>
      <c r="AO65" s="40"/>
      <c r="AP65" s="40"/>
      <c r="AQ65" s="40"/>
      <c r="AR65" s="40"/>
      <c r="AS65" s="40"/>
      <c r="AT65" s="40"/>
      <c r="AU65" s="40"/>
      <c r="AV65" s="40"/>
      <c r="AW65" s="40"/>
      <c r="AX65" s="40"/>
      <c r="AY65" s="40"/>
      <c r="AZ65" s="40"/>
      <c r="BA65" s="40"/>
      <c r="BB65" s="40"/>
      <c r="BC65" s="40"/>
      <c r="BD65" s="40"/>
      <c r="BE65" s="40"/>
      <c r="BF65" s="40"/>
      <c r="BG65" s="40"/>
      <c r="BH65" s="40"/>
      <c r="BI65" s="40"/>
      <c r="BJ65" s="40"/>
      <c r="BK65" s="40"/>
      <c r="BL65" s="40"/>
      <c r="BM65" s="40"/>
      <c r="BN65" s="40"/>
      <c r="BO65" s="40"/>
      <c r="BP65" s="40"/>
      <c r="BQ65" s="40"/>
      <c r="BR65" s="40"/>
      <c r="BS65" s="40"/>
      <c r="BT65" s="40"/>
      <c r="BU65" s="40"/>
      <c r="BV65" s="40"/>
      <c r="BW65" s="40"/>
      <c r="BX65" s="40"/>
      <c r="BY65" s="40"/>
      <c r="BZ65" s="40"/>
      <c r="CA65" s="40"/>
      <c r="CB65" s="40"/>
      <c r="CC65" s="40"/>
      <c r="CD65" s="40"/>
      <c r="CE65" s="40"/>
      <c r="CF65" s="40"/>
      <c r="CG65" s="40"/>
      <c r="CH65" s="40"/>
      <c r="CI65" s="40"/>
      <c r="CJ65" s="40"/>
      <c r="CK65" s="40"/>
      <c r="CL65" s="40"/>
      <c r="CM65" s="40"/>
      <c r="CN65" s="40"/>
      <c r="CO65" s="40"/>
      <c r="CP65" s="40"/>
      <c r="CQ65" s="40"/>
      <c r="CR65" s="40"/>
      <c r="CS65" s="40"/>
      <c r="CT65" s="40"/>
      <c r="CU65" s="40"/>
      <c r="CV65" s="40"/>
      <c r="CW65" s="40"/>
      <c r="CX65" s="40"/>
      <c r="CY65" s="40"/>
      <c r="CZ65" s="40"/>
      <c r="DA65" s="40"/>
      <c r="DB65" s="40"/>
      <c r="DC65" s="40"/>
      <c r="DD65" s="40"/>
      <c r="DE65" s="40"/>
      <c r="DF65" s="40"/>
      <c r="DG65" s="40"/>
      <c r="DH65" s="40"/>
      <c r="DI65" s="40"/>
      <c r="DJ65" s="40"/>
      <c r="DK65" s="40"/>
      <c r="DL65" s="40"/>
      <c r="DM65" s="40"/>
      <c r="DN65" s="40"/>
      <c r="DO65" s="40"/>
      <c r="DP65" s="40"/>
      <c r="DQ65" s="40"/>
      <c r="DR65" s="40"/>
      <c r="DS65" s="40"/>
      <c r="DT65" s="40"/>
      <c r="DU65" s="40"/>
      <c r="DV65" s="40"/>
      <c r="DW65" s="40"/>
      <c r="DX65" s="40"/>
      <c r="DY65" s="40"/>
      <c r="DZ65" s="40"/>
      <c r="EA65" s="40"/>
      <c r="EB65" s="40"/>
      <c r="EC65" s="40"/>
      <c r="ED65" s="40"/>
      <c r="EE65" s="40"/>
      <c r="EF65" s="40"/>
      <c r="EG65" s="40"/>
      <c r="EH65" s="40"/>
      <c r="EI65" s="40"/>
      <c r="EJ65" s="40"/>
      <c r="EK65" s="40"/>
      <c r="EL65" s="40"/>
      <c r="EM65" s="40"/>
      <c r="EN65" s="40"/>
      <c r="EO65" s="40"/>
      <c r="EP65" s="40"/>
      <c r="EQ65" s="40"/>
      <c r="ER65" s="40"/>
      <c r="ES65" s="40"/>
      <c r="ET65" s="40"/>
      <c r="EU65" s="40"/>
      <c r="EV65" s="40"/>
      <c r="EW65" s="40"/>
      <c r="EX65" s="40"/>
      <c r="EY65" s="40"/>
      <c r="EZ65" s="40"/>
      <c r="FA65" s="40"/>
      <c r="FB65" s="40"/>
      <c r="FC65" s="40"/>
      <c r="FD65" s="40"/>
      <c r="FE65" s="40"/>
      <c r="FF65" s="40"/>
      <c r="FG65" s="40"/>
      <c r="FH65" s="40"/>
      <c r="FI65" s="40"/>
      <c r="FJ65" s="40"/>
      <c r="FK65" s="40"/>
      <c r="FL65" s="40"/>
      <c r="FM65" s="40"/>
      <c r="FN65" s="40"/>
      <c r="FO65" s="40"/>
      <c r="FP65" s="40"/>
      <c r="FQ65" s="40"/>
      <c r="FR65" s="40"/>
      <c r="FS65" s="40"/>
      <c r="FT65" s="40"/>
      <c r="FU65" s="40"/>
      <c r="FV65" s="40"/>
      <c r="FW65" s="40"/>
      <c r="FX65" s="40"/>
      <c r="FY65" s="40"/>
      <c r="FZ65" s="40"/>
      <c r="GA65" s="40"/>
      <c r="GB65" s="40"/>
      <c r="GC65" s="40"/>
      <c r="GD65" s="40"/>
      <c r="GE65" s="40"/>
      <c r="GF65" s="40"/>
      <c r="GG65" s="40"/>
      <c r="GH65" s="40"/>
      <c r="GI65" s="40"/>
      <c r="GJ65" s="40"/>
      <c r="GK65" s="40"/>
      <c r="GL65" s="40"/>
      <c r="GM65" s="40"/>
      <c r="GN65" s="40"/>
      <c r="GO65" s="40"/>
      <c r="GP65" s="40"/>
      <c r="GQ65" s="40"/>
      <c r="GR65" s="40"/>
      <c r="GS65" s="40"/>
      <c r="GT65" s="40"/>
      <c r="GU65" s="40"/>
      <c r="GV65" s="40"/>
      <c r="GW65" s="40"/>
      <c r="GX65" s="40"/>
      <c r="GY65" s="40"/>
      <c r="GZ65" s="40"/>
      <c r="HA65" s="40"/>
      <c r="HB65" s="40"/>
      <c r="HC65" s="40"/>
      <c r="HD65" s="40"/>
      <c r="HE65" s="40"/>
      <c r="HF65" s="40"/>
      <c r="HG65" s="40"/>
      <c r="HH65" s="40"/>
      <c r="HI65" s="40"/>
      <c r="HJ65" s="40"/>
      <c r="HK65" s="40"/>
      <c r="HL65" s="40"/>
      <c r="HM65" s="40"/>
      <c r="HN65" s="40"/>
      <c r="HO65" s="40"/>
      <c r="HP65" s="40"/>
      <c r="HQ65" s="40"/>
      <c r="HR65" s="40"/>
      <c r="HS65" s="40"/>
      <c r="HT65" s="40"/>
      <c r="HU65" s="40"/>
      <c r="HV65" s="40"/>
    </row>
    <row r="66" spans="2:230" s="17" customFormat="1" ht="15.75" customHeight="1">
      <c r="B66" s="11" t="s">
        <v>57</v>
      </c>
      <c r="C66" s="8"/>
      <c r="D66" s="11"/>
      <c r="E66" s="11"/>
      <c r="F66" s="11"/>
      <c r="G66" s="24"/>
      <c r="H66" s="11"/>
      <c r="I66" s="11"/>
      <c r="J66" s="24"/>
      <c r="K66" s="24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0"/>
      <c r="AG66" s="40"/>
      <c r="AH66" s="40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40"/>
      <c r="BM66" s="40"/>
      <c r="BN66" s="40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  <c r="CR66" s="40"/>
      <c r="CS66" s="40"/>
      <c r="CT66" s="40"/>
      <c r="CU66" s="40"/>
      <c r="CV66" s="40"/>
      <c r="CW66" s="40"/>
      <c r="CX66" s="40"/>
      <c r="CY66" s="40"/>
      <c r="CZ66" s="40"/>
      <c r="DA66" s="40"/>
      <c r="DB66" s="40"/>
      <c r="DC66" s="40"/>
      <c r="DD66" s="40"/>
      <c r="DE66" s="40"/>
      <c r="DF66" s="40"/>
      <c r="DG66" s="40"/>
      <c r="DH66" s="40"/>
      <c r="DI66" s="40"/>
      <c r="DJ66" s="40"/>
      <c r="DK66" s="40"/>
      <c r="DL66" s="40"/>
      <c r="DM66" s="40"/>
      <c r="DN66" s="40"/>
      <c r="DO66" s="40"/>
      <c r="DP66" s="40"/>
      <c r="DQ66" s="40"/>
      <c r="DR66" s="40"/>
      <c r="DS66" s="40"/>
      <c r="DT66" s="40"/>
      <c r="DU66" s="40"/>
      <c r="DV66" s="40"/>
      <c r="DW66" s="40"/>
      <c r="DX66" s="40"/>
      <c r="DY66" s="40"/>
      <c r="DZ66" s="40"/>
      <c r="EA66" s="40"/>
      <c r="EB66" s="40"/>
      <c r="EC66" s="40"/>
      <c r="ED66" s="40"/>
      <c r="EE66" s="40"/>
      <c r="EF66" s="40"/>
      <c r="EG66" s="40"/>
      <c r="EH66" s="40"/>
      <c r="EI66" s="40"/>
      <c r="EJ66" s="40"/>
      <c r="EK66" s="40"/>
      <c r="EL66" s="40"/>
      <c r="EM66" s="40"/>
      <c r="EN66" s="40"/>
      <c r="EO66" s="40"/>
      <c r="EP66" s="40"/>
      <c r="EQ66" s="40"/>
      <c r="ER66" s="40"/>
      <c r="ES66" s="40"/>
      <c r="ET66" s="40"/>
      <c r="EU66" s="40"/>
      <c r="EV66" s="40"/>
      <c r="EW66" s="40"/>
      <c r="EX66" s="40"/>
      <c r="EY66" s="40"/>
      <c r="EZ66" s="40"/>
      <c r="FA66" s="40"/>
      <c r="FB66" s="40"/>
      <c r="FC66" s="40"/>
      <c r="FD66" s="40"/>
      <c r="FE66" s="40"/>
      <c r="FF66" s="40"/>
      <c r="FG66" s="40"/>
      <c r="FH66" s="40"/>
      <c r="FI66" s="40"/>
      <c r="FJ66" s="40"/>
      <c r="FK66" s="40"/>
      <c r="FL66" s="40"/>
      <c r="FM66" s="40"/>
      <c r="FN66" s="40"/>
      <c r="FO66" s="40"/>
      <c r="FP66" s="40"/>
      <c r="FQ66" s="40"/>
      <c r="FR66" s="40"/>
      <c r="FS66" s="40"/>
      <c r="FT66" s="40"/>
      <c r="FU66" s="40"/>
      <c r="FV66" s="40"/>
      <c r="FW66" s="40"/>
      <c r="FX66" s="40"/>
      <c r="FY66" s="40"/>
      <c r="FZ66" s="40"/>
      <c r="GA66" s="40"/>
      <c r="GB66" s="40"/>
      <c r="GC66" s="40"/>
      <c r="GD66" s="40"/>
      <c r="GE66" s="40"/>
      <c r="GF66" s="40"/>
      <c r="GG66" s="40"/>
      <c r="GH66" s="40"/>
      <c r="GI66" s="40"/>
      <c r="GJ66" s="40"/>
      <c r="GK66" s="40"/>
      <c r="GL66" s="40"/>
      <c r="GM66" s="40"/>
      <c r="GN66" s="40"/>
      <c r="GO66" s="40"/>
      <c r="GP66" s="40"/>
      <c r="GQ66" s="40"/>
      <c r="GR66" s="40"/>
      <c r="GS66" s="40"/>
      <c r="GT66" s="40"/>
      <c r="GU66" s="40"/>
      <c r="GV66" s="40"/>
      <c r="GW66" s="40"/>
      <c r="GX66" s="40"/>
      <c r="GY66" s="40"/>
      <c r="GZ66" s="40"/>
      <c r="HA66" s="40"/>
      <c r="HB66" s="40"/>
      <c r="HC66" s="40"/>
      <c r="HD66" s="40"/>
      <c r="HE66" s="40"/>
      <c r="HF66" s="40"/>
      <c r="HG66" s="40"/>
      <c r="HH66" s="40"/>
      <c r="HI66" s="40"/>
      <c r="HJ66" s="40"/>
      <c r="HK66" s="40"/>
      <c r="HL66" s="40"/>
      <c r="HM66" s="40"/>
      <c r="HN66" s="40"/>
      <c r="HO66" s="40"/>
      <c r="HP66" s="40"/>
      <c r="HQ66" s="40"/>
      <c r="HR66" s="40"/>
      <c r="HS66" s="40"/>
      <c r="HT66" s="40"/>
      <c r="HU66" s="40"/>
      <c r="HV66" s="40"/>
    </row>
    <row r="67" spans="2:230" ht="15.75" customHeight="1">
      <c r="B67" s="8"/>
      <c r="C67" s="8"/>
      <c r="D67" s="5"/>
      <c r="E67" s="6"/>
      <c r="F67" s="6"/>
      <c r="G67" s="7"/>
      <c r="H67" s="6"/>
      <c r="I67" s="6"/>
      <c r="J67" s="7"/>
      <c r="K67" s="7"/>
    </row>
    <row r="68" spans="2:230" ht="15.75" customHeight="1">
      <c r="B68" s="8"/>
      <c r="C68" s="8"/>
      <c r="D68" s="5"/>
      <c r="E68" s="6"/>
      <c r="F68" s="6"/>
      <c r="G68" s="7"/>
      <c r="H68" s="6"/>
      <c r="I68" s="6"/>
      <c r="J68" s="7"/>
      <c r="K68" s="7"/>
    </row>
    <row r="69" spans="2:230" ht="15.75" customHeight="1">
      <c r="B69" s="2"/>
      <c r="C69" s="2"/>
      <c r="D69" s="2"/>
      <c r="E69" s="2"/>
      <c r="F69" s="2"/>
      <c r="G69" s="7"/>
      <c r="H69" s="2"/>
      <c r="I69" s="2"/>
      <c r="J69" s="2"/>
      <c r="K69" s="2"/>
    </row>
    <row r="70" spans="2:230" ht="15.75" customHeight="1">
      <c r="B70" s="2"/>
      <c r="C70" s="2"/>
      <c r="D70" s="2"/>
      <c r="E70" s="2"/>
      <c r="F70" s="2"/>
      <c r="G70" s="7"/>
      <c r="H70" s="2"/>
      <c r="I70" s="2"/>
      <c r="J70" s="2"/>
      <c r="K70" s="2"/>
    </row>
    <row r="71" spans="2:230" ht="15.75" customHeight="1">
      <c r="B71" s="2"/>
      <c r="C71" s="2"/>
      <c r="D71" s="2"/>
      <c r="E71" s="2"/>
      <c r="F71" s="2"/>
      <c r="G71" s="7"/>
      <c r="H71" s="2"/>
      <c r="I71" s="2"/>
      <c r="J71" s="2"/>
      <c r="K71" s="2"/>
    </row>
    <row r="72" spans="2:230" ht="15.75" customHeight="1">
      <c r="B72" s="2"/>
      <c r="C72" s="2"/>
      <c r="D72" s="2"/>
      <c r="E72" s="2"/>
      <c r="F72" s="2"/>
      <c r="G72" s="2"/>
      <c r="H72" s="2"/>
      <c r="I72" s="2"/>
      <c r="J72" s="2"/>
      <c r="K72" s="2"/>
    </row>
    <row r="73" spans="2:230" ht="15.75" customHeight="1">
      <c r="B73" s="2"/>
      <c r="C73" s="2"/>
      <c r="D73" s="2"/>
      <c r="E73" s="2"/>
      <c r="F73" s="2"/>
      <c r="G73" s="2"/>
      <c r="H73" s="2"/>
      <c r="I73" s="2"/>
      <c r="J73" s="2"/>
      <c r="K73" s="2"/>
    </row>
  </sheetData>
  <mergeCells count="2">
    <mergeCell ref="A4:K4"/>
    <mergeCell ref="A5:K5"/>
  </mergeCells>
  <phoneticPr fontId="0"/>
  <hyperlinks>
    <hyperlink ref="J15" r:id="rId1"/>
    <hyperlink ref="J16" r:id="rId2"/>
  </hyperlinks>
  <printOptions horizontalCentered="1"/>
  <pageMargins left="0.33" right="0.27" top="0.32" bottom="0.33" header="0.24" footer="0.196850393700787"/>
  <pageSetup paperSize="9" scale="79" orientation="portrait" horizontalDpi="4294967292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2011-08-30T10:03:58Z</cp:lastPrinted>
  <dcterms:created xsi:type="dcterms:W3CDTF">2000-06-29T05:08:18Z</dcterms:created>
  <dcterms:modified xsi:type="dcterms:W3CDTF">2012-05-22T12:58:27Z</dcterms:modified>
</cp:coreProperties>
</file>