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QUOTE!$A$1:$K$65</definedName>
  </definedNames>
  <calcPr calcId="145621"/>
</workbook>
</file>

<file path=xl/calcChain.xml><?xml version="1.0" encoding="utf-8"?>
<calcChain xmlns="http://schemas.openxmlformats.org/spreadsheetml/2006/main">
  <c r="L22" i="1" l="1"/>
  <c r="N22" i="1" s="1"/>
  <c r="P22" i="1" s="1"/>
  <c r="J33" i="1" l="1"/>
  <c r="J37" i="1" s="1"/>
  <c r="J39" i="1" s="1"/>
  <c r="J22" i="1"/>
</calcChain>
</file>

<file path=xl/sharedStrings.xml><?xml version="1.0" encoding="utf-8"?>
<sst xmlns="http://schemas.openxmlformats.org/spreadsheetml/2006/main" count="103" uniqueCount="90">
  <si>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</si>
  <si>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</si>
  <si>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</si>
  <si>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</si>
  <si>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</si>
  <si>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</si>
  <si>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</si>
  <si>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</si>
  <si>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</si>
  <si>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</si>
  <si>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</si>
  <si>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</si>
  <si>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</si>
  <si>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</si>
  <si>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</si>
  <si>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</si>
  <si>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</si>
  <si>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</si>
  <si>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</si>
  <si>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</si>
  <si>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</si>
  <si>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</si>
  <si>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</si>
  <si>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</si>
  <si>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</si>
  <si>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</si>
  <si>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</si>
  <si>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</si>
  <si>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</si>
  <si>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</si>
  <si>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</si>
  <si>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</si>
  <si>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</si>
  <si>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</si>
  <si>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</si>
  <si>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</si>
  <si>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</si>
  <si>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</si>
  <si>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</si>
  <si>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</si>
  <si>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</si>
  <si>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</si>
  <si>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</si>
  <si>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</si>
  <si>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</si>
  <si>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</si>
  <si>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</si>
  <si>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</si>
  <si>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</si>
  <si>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</si>
  <si>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</si>
  <si>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</si>
  <si>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</si>
  <si>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</si>
  <si>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</si>
  <si>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</si>
  <si>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</si>
  <si>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</si>
  <si>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</si>
  <si>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</si>
  <si>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</si>
  <si>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</si>
  <si>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</si>
  <si>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</si>
  <si>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</si>
  <si>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</si>
  <si>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</si>
  <si>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</si>
  <si>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</si>
  <si>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MGH14C-MH5G-2CXX-YABH</t>
  </si>
  <si>
    <t>Henri Converter</t>
  </si>
  <si>
    <t>Power: 90-264Vac</t>
  </si>
  <si>
    <t>Hart output</t>
  </si>
  <si>
    <t>Electrical connection: CM20</t>
  </si>
  <si>
    <t>Remote type wall mounting</t>
  </si>
  <si>
    <t>Corrosion proof finish</t>
  </si>
  <si>
    <t>With Display</t>
  </si>
  <si>
    <t>Empty pipe detection</t>
  </si>
  <si>
    <t>Pulse output</t>
  </si>
  <si>
    <t>5</t>
  </si>
  <si>
    <t>30 days from invoice date</t>
  </si>
  <si>
    <t>Kamil Kowalczyk</t>
  </si>
  <si>
    <t>k.kowalczyk@antykor.pl</t>
  </si>
  <si>
    <t>www.antykor.pl</t>
  </si>
  <si>
    <t>+48228682494</t>
  </si>
  <si>
    <t>+48505502286</t>
  </si>
  <si>
    <t>Q2012RH181</t>
  </si>
  <si>
    <t xml:space="preserve">Antykor Controls Sp. z o.o., </t>
  </si>
  <si>
    <t xml:space="preserve">Ul. Przepiórki 36, </t>
  </si>
  <si>
    <t>02-410 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</si>
</sst>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 quotePrefix="1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k.kowalczyk@antykor.pl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ntykor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2"/>
  <sheetViews>
    <sheetView tabSelected="1" zoomScaleNormal="100" workbookViewId="0">
      <selection activeCell="D25" sqref="D25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3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3" t="s">
        <v>24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/>
      <c r="M4"/>
      <c r="N4"/>
      <c r="O4"/>
      <c r="P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  <c r="CR4" s="84"/>
      <c r="CS4" s="84"/>
      <c r="CT4" s="84"/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84"/>
      <c r="DZ4" s="84"/>
      <c r="EA4" s="84"/>
      <c r="EB4" s="84"/>
      <c r="EC4" s="84"/>
      <c r="ED4" s="84"/>
      <c r="EE4" s="84"/>
      <c r="EF4" s="84"/>
      <c r="EG4" s="84"/>
      <c r="EH4" s="84"/>
      <c r="EI4" s="84"/>
      <c r="EJ4" s="84"/>
      <c r="EK4" s="84"/>
      <c r="EL4" s="84"/>
      <c r="EM4" s="84"/>
      <c r="EN4" s="84"/>
      <c r="EO4" s="84"/>
      <c r="EP4" s="84"/>
      <c r="EQ4" s="84"/>
      <c r="ER4" s="84"/>
      <c r="ES4" s="84"/>
      <c r="ET4" s="84"/>
      <c r="EU4" s="84"/>
      <c r="EV4" s="84"/>
      <c r="EW4" s="84"/>
      <c r="EX4" s="84"/>
      <c r="EY4" s="84"/>
      <c r="EZ4" s="84"/>
      <c r="FA4" s="84"/>
      <c r="FB4" s="84"/>
      <c r="FC4" s="84"/>
      <c r="FD4" s="84"/>
      <c r="FE4" s="84"/>
      <c r="FF4" s="84"/>
      <c r="FG4" s="84"/>
      <c r="FH4" s="84"/>
      <c r="FI4" s="84"/>
      <c r="FJ4" s="84"/>
      <c r="FK4" s="84"/>
      <c r="FL4" s="84"/>
      <c r="FM4" s="84"/>
      <c r="FN4" s="84"/>
      <c r="FO4" s="84"/>
      <c r="FP4" s="84"/>
      <c r="FQ4" s="84"/>
      <c r="FR4" s="84"/>
      <c r="FS4" s="84"/>
      <c r="FT4" s="84"/>
      <c r="FU4" s="84"/>
      <c r="FV4" s="84"/>
      <c r="FW4" s="84"/>
      <c r="FX4" s="84"/>
      <c r="FY4" s="84"/>
      <c r="FZ4" s="84"/>
      <c r="GA4" s="84"/>
      <c r="GB4" s="84"/>
      <c r="GC4" s="84"/>
      <c r="GD4" s="84"/>
      <c r="GE4" s="84"/>
      <c r="GF4" s="84"/>
      <c r="GG4" s="84"/>
      <c r="GH4" s="84"/>
      <c r="GI4" s="84"/>
      <c r="GJ4" s="84"/>
      <c r="GK4" s="84"/>
      <c r="GL4" s="84"/>
      <c r="GM4" s="84"/>
      <c r="GN4" s="84"/>
      <c r="GO4" s="84"/>
      <c r="GP4" s="84"/>
      <c r="GQ4" s="84"/>
      <c r="GR4" s="84"/>
      <c r="GS4" s="84"/>
      <c r="GT4" s="84"/>
      <c r="GU4" s="84"/>
      <c r="GV4" s="84"/>
      <c r="GW4" s="84"/>
      <c r="GX4" s="84"/>
      <c r="GY4" s="84"/>
      <c r="GZ4" s="84"/>
      <c r="HA4" s="84"/>
      <c r="HB4" s="84"/>
      <c r="HC4" s="84"/>
      <c r="HD4" s="84"/>
      <c r="HE4" s="84"/>
      <c r="HF4" s="84"/>
      <c r="HG4" s="84"/>
      <c r="HH4" s="84"/>
      <c r="HI4" s="84"/>
      <c r="HJ4" s="84"/>
      <c r="HK4" s="84"/>
      <c r="HL4" s="84"/>
      <c r="HM4" s="84"/>
      <c r="HN4" s="84"/>
      <c r="HO4" s="84"/>
      <c r="HP4" s="84"/>
      <c r="HQ4" s="84"/>
      <c r="HR4" s="84"/>
      <c r="HS4" s="84"/>
      <c r="HT4" s="84"/>
      <c r="HU4" s="84"/>
      <c r="HV4" s="84"/>
    </row>
    <row r="5" spans="1:230" s="4" customFormat="1" ht="15" customHeight="1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/>
      <c r="M5"/>
      <c r="N5"/>
      <c r="O5"/>
      <c r="P5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4"/>
      <c r="DH5" s="84"/>
      <c r="DI5" s="84"/>
      <c r="DJ5" s="84"/>
      <c r="DK5" s="84"/>
      <c r="DL5" s="84"/>
      <c r="DM5" s="84"/>
      <c r="DN5" s="84"/>
      <c r="DO5" s="84"/>
      <c r="DP5" s="84"/>
      <c r="DQ5" s="84"/>
      <c r="DR5" s="84"/>
      <c r="DS5" s="84"/>
      <c r="DT5" s="84"/>
      <c r="DU5" s="84"/>
      <c r="DV5" s="84"/>
      <c r="DW5" s="84"/>
      <c r="DX5" s="84"/>
      <c r="DY5" s="84"/>
      <c r="DZ5" s="84"/>
      <c r="EA5" s="84"/>
      <c r="EB5" s="84"/>
      <c r="EC5" s="84"/>
      <c r="ED5" s="84"/>
      <c r="EE5" s="84"/>
      <c r="EF5" s="84"/>
      <c r="EG5" s="84"/>
      <c r="EH5" s="84"/>
      <c r="EI5" s="84"/>
      <c r="EJ5" s="84"/>
      <c r="EK5" s="84"/>
      <c r="EL5" s="84"/>
      <c r="EM5" s="84"/>
      <c r="EN5" s="84"/>
      <c r="EO5" s="84"/>
      <c r="EP5" s="84"/>
      <c r="EQ5" s="84"/>
      <c r="ER5" s="84"/>
      <c r="ES5" s="84"/>
      <c r="ET5" s="84"/>
      <c r="EU5" s="84"/>
      <c r="EV5" s="84"/>
      <c r="EW5" s="84"/>
      <c r="EX5" s="84"/>
      <c r="EY5" s="84"/>
      <c r="EZ5" s="84"/>
      <c r="FA5" s="84"/>
      <c r="FB5" s="84"/>
      <c r="FC5" s="84"/>
      <c r="FD5" s="84"/>
      <c r="FE5" s="84"/>
      <c r="FF5" s="84"/>
      <c r="FG5" s="84"/>
      <c r="FH5" s="84"/>
      <c r="FI5" s="84"/>
      <c r="FJ5" s="84"/>
      <c r="FK5" s="84"/>
      <c r="FL5" s="84"/>
      <c r="FM5" s="84"/>
      <c r="FN5" s="84"/>
      <c r="FO5" s="84"/>
      <c r="FP5" s="84"/>
      <c r="FQ5" s="84"/>
      <c r="FR5" s="84"/>
      <c r="FS5" s="84"/>
      <c r="FT5" s="84"/>
      <c r="FU5" s="84"/>
      <c r="FV5" s="84"/>
      <c r="FW5" s="84"/>
      <c r="FX5" s="84"/>
      <c r="FY5" s="84"/>
      <c r="FZ5" s="84"/>
      <c r="GA5" s="84"/>
      <c r="GB5" s="84"/>
      <c r="GC5" s="84"/>
      <c r="GD5" s="84"/>
      <c r="GE5" s="84"/>
      <c r="GF5" s="84"/>
      <c r="GG5" s="84"/>
      <c r="GH5" s="84"/>
      <c r="GI5" s="84"/>
      <c r="GJ5" s="84"/>
      <c r="GK5" s="84"/>
      <c r="GL5" s="84"/>
      <c r="GM5" s="84"/>
      <c r="GN5" s="84"/>
      <c r="GO5" s="84"/>
      <c r="GP5" s="84"/>
      <c r="GQ5" s="84"/>
      <c r="GR5" s="84"/>
      <c r="GS5" s="84"/>
      <c r="GT5" s="84"/>
      <c r="GU5" s="84"/>
      <c r="GV5" s="84"/>
      <c r="GW5" s="84"/>
      <c r="GX5" s="84"/>
      <c r="GY5" s="84"/>
      <c r="GZ5" s="84"/>
      <c r="HA5" s="84"/>
      <c r="HB5" s="84"/>
      <c r="HC5" s="84"/>
      <c r="HD5" s="84"/>
      <c r="HE5" s="84"/>
      <c r="HF5" s="84"/>
      <c r="HG5" s="84"/>
      <c r="HH5" s="84"/>
      <c r="HI5" s="84"/>
      <c r="HJ5" s="84"/>
      <c r="HK5" s="84"/>
      <c r="HL5" s="84"/>
      <c r="HM5" s="84"/>
      <c r="HN5" s="84"/>
      <c r="HO5" s="84"/>
      <c r="HP5" s="84"/>
      <c r="HQ5" s="84"/>
      <c r="HR5" s="84"/>
      <c r="HS5" s="84"/>
      <c r="HT5" s="84"/>
      <c r="HU5" s="84"/>
      <c r="HV5" s="84"/>
    </row>
    <row r="6" spans="1:230" s="4" customFormat="1" ht="15.75" customHeight="1">
      <c r="A6" s="17"/>
      <c r="C6" s="21"/>
      <c r="D6" s="86"/>
      <c r="E6" s="17"/>
      <c r="F6" s="84"/>
      <c r="G6" s="30"/>
      <c r="I6" s="30"/>
      <c r="J6" s="32"/>
      <c r="K6" s="30"/>
      <c r="L6"/>
      <c r="M6"/>
      <c r="N6"/>
      <c r="O6"/>
      <c r="P6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</row>
    <row r="7" spans="1:230" ht="15.75" customHeight="1">
      <c r="A7" s="17"/>
      <c r="B7" s="33" t="s">
        <v>15</v>
      </c>
      <c r="C7" s="21"/>
      <c r="D7" s="112" t="s">
        <v>87</v>
      </c>
      <c r="F7" s="84"/>
      <c r="G7" s="21"/>
      <c r="H7" s="33" t="s">
        <v>1</v>
      </c>
      <c r="I7" s="17"/>
      <c r="J7" s="76">
        <v>41044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2" t="s">
        <v>88</v>
      </c>
      <c r="F8" s="83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2" t="s">
        <v>89</v>
      </c>
      <c r="F9" s="83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2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0" t="s">
        <v>27</v>
      </c>
      <c r="C11" s="21"/>
      <c r="D11" s="112" t="s">
        <v>81</v>
      </c>
      <c r="E11" s="17"/>
      <c r="F11" s="83"/>
      <c r="G11" s="17"/>
      <c r="H11" s="20" t="s">
        <v>17</v>
      </c>
      <c r="I11" s="20"/>
      <c r="J11" s="34" t="s">
        <v>86</v>
      </c>
      <c r="K11" s="21"/>
      <c r="L11"/>
      <c r="M11"/>
      <c r="N11"/>
      <c r="O11"/>
      <c r="P11"/>
    </row>
    <row r="12" spans="1:230" ht="15.75" customHeight="1">
      <c r="A12" s="17"/>
      <c r="B12" s="80" t="s">
        <v>30</v>
      </c>
      <c r="C12" s="21"/>
      <c r="D12" s="115" t="s">
        <v>84</v>
      </c>
      <c r="E12" s="17"/>
      <c r="F12" s="83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0" t="s">
        <v>29</v>
      </c>
      <c r="C13" s="21"/>
      <c r="D13" s="115" t="s">
        <v>85</v>
      </c>
      <c r="E13" s="17"/>
      <c r="F13" s="83"/>
      <c r="G13" s="17"/>
      <c r="H13" s="20" t="s">
        <v>50</v>
      </c>
      <c r="I13" s="21"/>
      <c r="J13" s="81" t="s">
        <v>46</v>
      </c>
      <c r="K13" s="21"/>
      <c r="L13"/>
      <c r="M13"/>
      <c r="N13"/>
      <c r="O13"/>
      <c r="P13"/>
    </row>
    <row r="14" spans="1:230" ht="15.75" customHeight="1">
      <c r="A14" s="17"/>
      <c r="B14" s="80" t="s">
        <v>45</v>
      </c>
      <c r="C14" s="17"/>
      <c r="D14" s="112" t="s">
        <v>82</v>
      </c>
      <c r="E14" s="17"/>
      <c r="F14" s="83"/>
      <c r="G14" s="17"/>
      <c r="H14" s="20" t="s">
        <v>29</v>
      </c>
      <c r="J14" s="85" t="s">
        <v>51</v>
      </c>
      <c r="K14" s="21"/>
      <c r="L14"/>
      <c r="M14"/>
      <c r="N14"/>
      <c r="O14"/>
      <c r="P14"/>
    </row>
    <row r="15" spans="1:230" ht="15.75" customHeight="1">
      <c r="A15" s="17"/>
      <c r="B15" s="82" t="s">
        <v>47</v>
      </c>
      <c r="C15" s="17"/>
      <c r="D15" s="112" t="s">
        <v>83</v>
      </c>
      <c r="E15" s="17"/>
      <c r="F15" s="83"/>
      <c r="G15" s="17"/>
      <c r="H15" s="20" t="s">
        <v>45</v>
      </c>
      <c r="J15" s="87" t="s">
        <v>59</v>
      </c>
      <c r="K15" s="21"/>
      <c r="L15"/>
      <c r="M15"/>
      <c r="N15"/>
      <c r="O15"/>
      <c r="P15"/>
    </row>
    <row r="16" spans="1:230" ht="15.75" customHeight="1">
      <c r="A16" s="17"/>
      <c r="B16" s="82"/>
      <c r="C16" s="17"/>
      <c r="E16" s="17"/>
      <c r="F16" s="83"/>
      <c r="G16" s="17"/>
      <c r="H16" s="20" t="s">
        <v>47</v>
      </c>
      <c r="I16" s="21"/>
      <c r="J16" s="88" t="s">
        <v>56</v>
      </c>
      <c r="K16" s="21"/>
      <c r="L16"/>
      <c r="M16"/>
      <c r="N16"/>
      <c r="O16"/>
      <c r="P16"/>
    </row>
    <row r="17" spans="1:16" ht="15.75" customHeight="1">
      <c r="A17" s="17"/>
      <c r="B17" s="82"/>
      <c r="C17" s="17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6" t="s">
        <v>8</v>
      </c>
      <c r="C18" s="36"/>
      <c r="D18" s="37" t="s">
        <v>9</v>
      </c>
      <c r="E18" s="44" t="s">
        <v>10</v>
      </c>
      <c r="F18" s="36"/>
      <c r="G18" s="36" t="s">
        <v>11</v>
      </c>
      <c r="H18" s="46" t="s">
        <v>14</v>
      </c>
      <c r="I18" s="47"/>
      <c r="J18" s="47" t="s">
        <v>12</v>
      </c>
      <c r="K18" s="12" t="s">
        <v>13</v>
      </c>
    </row>
    <row r="19" spans="1:16" ht="15.75" customHeight="1">
      <c r="A19" s="17"/>
      <c r="B19" s="38" t="s">
        <v>0</v>
      </c>
      <c r="C19" s="38"/>
      <c r="D19" s="30" t="s">
        <v>0</v>
      </c>
      <c r="E19" s="39"/>
      <c r="F19" s="38"/>
      <c r="G19" s="90"/>
      <c r="H19" s="48" t="s">
        <v>3</v>
      </c>
      <c r="I19" s="49"/>
      <c r="J19" s="49" t="s">
        <v>3</v>
      </c>
      <c r="K19" s="40" t="s">
        <v>18</v>
      </c>
    </row>
    <row r="20" spans="1:16" ht="6.75" customHeight="1">
      <c r="A20" s="17"/>
      <c r="B20" s="38"/>
      <c r="C20" s="38"/>
      <c r="D20" s="30"/>
      <c r="E20" s="39"/>
      <c r="F20" s="38"/>
      <c r="G20" s="90"/>
      <c r="H20" s="48"/>
      <c r="I20" s="49"/>
      <c r="J20" s="49"/>
      <c r="K20" s="12"/>
    </row>
    <row r="21" spans="1:16" s="17" customFormat="1" ht="15.75" customHeight="1">
      <c r="B21" s="97"/>
      <c r="C21" s="98"/>
      <c r="D21" s="102"/>
      <c r="E21" s="99"/>
      <c r="G21" s="103"/>
      <c r="H21" s="104"/>
      <c r="I21" s="49"/>
      <c r="J21" s="49"/>
      <c r="K21" s="78"/>
      <c r="L21" s="109" t="s">
        <v>64</v>
      </c>
      <c r="M21" s="96" t="s">
        <v>65</v>
      </c>
      <c r="N21" s="94" t="s">
        <v>66</v>
      </c>
      <c r="O21" s="95" t="s">
        <v>67</v>
      </c>
      <c r="P21" s="93" t="s">
        <v>68</v>
      </c>
    </row>
    <row r="22" spans="1:16" s="17" customFormat="1" ht="15.75" customHeight="1">
      <c r="B22" s="97">
        <v>1</v>
      </c>
      <c r="C22" s="98"/>
      <c r="D22" s="102" t="s">
        <v>69</v>
      </c>
      <c r="E22" s="99" t="s">
        <v>70</v>
      </c>
      <c r="G22" s="107">
        <v>1</v>
      </c>
      <c r="H22" s="104">
        <v>1082</v>
      </c>
      <c r="I22" s="49"/>
      <c r="J22" s="49">
        <f>G22*H22</f>
        <v>1082</v>
      </c>
      <c r="K22" s="78" t="s">
        <v>79</v>
      </c>
      <c r="L22" s="105">
        <f>375+40+10+40+30</f>
        <v>495</v>
      </c>
      <c r="M22" s="17">
        <v>0.153</v>
      </c>
      <c r="N22" s="110">
        <f>L22*M22*1000/100</f>
        <v>757.35</v>
      </c>
      <c r="O22" s="111">
        <v>0.3</v>
      </c>
      <c r="P22" s="17">
        <f>N22/(1-O22)</f>
        <v>1081.9285714285716</v>
      </c>
    </row>
    <row r="23" spans="1:16" s="93" customFormat="1" ht="15.75" customHeight="1">
      <c r="B23" s="100"/>
      <c r="C23" s="97"/>
      <c r="D23" s="102"/>
      <c r="E23" s="101" t="s">
        <v>71</v>
      </c>
      <c r="G23" s="108"/>
      <c r="H23" s="104"/>
      <c r="I23" s="92"/>
      <c r="J23" s="49"/>
      <c r="K23" s="78"/>
      <c r="L23" s="106"/>
      <c r="M23" s="96"/>
      <c r="N23" s="94"/>
      <c r="O23" s="95"/>
    </row>
    <row r="24" spans="1:16" s="93" customFormat="1" ht="15.75" customHeight="1">
      <c r="B24" s="97"/>
      <c r="C24" s="97"/>
      <c r="D24" s="102"/>
      <c r="E24" s="101" t="s">
        <v>72</v>
      </c>
      <c r="G24" s="108"/>
      <c r="H24" s="104"/>
      <c r="I24" s="92"/>
      <c r="J24" s="49"/>
      <c r="K24" s="78"/>
      <c r="L24" s="106"/>
      <c r="M24" s="17"/>
      <c r="N24" s="110"/>
      <c r="O24" s="111"/>
      <c r="P24" s="17"/>
    </row>
    <row r="25" spans="1:16" s="93" customFormat="1" ht="15.75" customHeight="1">
      <c r="B25" s="97"/>
      <c r="C25" s="97"/>
      <c r="D25" s="102"/>
      <c r="E25" s="101" t="s">
        <v>73</v>
      </c>
      <c r="G25" s="108"/>
      <c r="H25" s="104"/>
      <c r="I25" s="92"/>
      <c r="J25" s="49"/>
      <c r="K25" s="78"/>
      <c r="L25" s="106"/>
      <c r="M25" s="96"/>
      <c r="N25" s="94"/>
      <c r="O25" s="95"/>
    </row>
    <row r="26" spans="1:16" s="93" customFormat="1" ht="15.75" customHeight="1">
      <c r="B26" s="97"/>
      <c r="C26" s="97"/>
      <c r="D26" s="102"/>
      <c r="E26" s="101" t="s">
        <v>74</v>
      </c>
      <c r="G26" s="108"/>
      <c r="H26" s="104"/>
      <c r="I26" s="92"/>
      <c r="J26" s="49"/>
      <c r="K26" s="78"/>
      <c r="L26" s="106"/>
      <c r="M26" s="17"/>
      <c r="N26" s="110"/>
      <c r="O26" s="111"/>
      <c r="P26" s="17"/>
    </row>
    <row r="27" spans="1:16" s="93" customFormat="1" ht="15.75" customHeight="1">
      <c r="B27" s="97"/>
      <c r="C27" s="97"/>
      <c r="D27" s="102"/>
      <c r="E27" s="101" t="s">
        <v>75</v>
      </c>
      <c r="H27" s="104"/>
      <c r="I27" s="92"/>
      <c r="J27" s="49"/>
      <c r="K27" s="78"/>
      <c r="M27" s="96"/>
      <c r="N27" s="94"/>
      <c r="O27" s="95"/>
    </row>
    <row r="28" spans="1:16" s="93" customFormat="1" ht="15.75" customHeight="1">
      <c r="B28" s="97"/>
      <c r="C28" s="97"/>
      <c r="D28" s="102"/>
      <c r="E28" s="101" t="s">
        <v>76</v>
      </c>
      <c r="H28" s="104"/>
      <c r="I28" s="92"/>
      <c r="J28" s="49"/>
      <c r="K28" s="78"/>
      <c r="M28" s="96"/>
      <c r="N28" s="94"/>
      <c r="O28" s="95"/>
    </row>
    <row r="29" spans="1:16" s="93" customFormat="1" ht="15.75" customHeight="1">
      <c r="B29" s="97"/>
      <c r="C29" s="97"/>
      <c r="D29" s="102"/>
      <c r="E29" s="101" t="s">
        <v>77</v>
      </c>
      <c r="H29" s="104"/>
      <c r="I29" s="92"/>
      <c r="J29" s="49"/>
      <c r="K29" s="78"/>
      <c r="M29" s="96"/>
      <c r="N29" s="94"/>
      <c r="O29" s="95"/>
    </row>
    <row r="30" spans="1:16" s="93" customFormat="1" ht="15.75" customHeight="1">
      <c r="B30" s="97"/>
      <c r="C30" s="97"/>
      <c r="D30" s="102"/>
      <c r="E30" s="101" t="s">
        <v>78</v>
      </c>
      <c r="H30" s="104"/>
      <c r="I30" s="92"/>
      <c r="J30" s="49"/>
      <c r="K30" s="78"/>
      <c r="M30" s="96"/>
      <c r="N30" s="94"/>
      <c r="O30" s="95"/>
    </row>
    <row r="31" spans="1:16" s="93" customFormat="1" ht="15.75" customHeight="1">
      <c r="B31" s="97"/>
      <c r="C31" s="97"/>
      <c r="D31" s="102"/>
      <c r="E31" s="101"/>
      <c r="H31" s="104"/>
      <c r="I31" s="92"/>
      <c r="J31" s="49"/>
      <c r="K31" s="78"/>
      <c r="M31" s="96"/>
      <c r="N31" s="94"/>
      <c r="O31" s="95"/>
    </row>
    <row r="32" spans="1:16" ht="15.75" customHeight="1" thickBot="1">
      <c r="A32" s="17"/>
      <c r="B32" s="60"/>
      <c r="C32" s="61"/>
      <c r="D32" s="62"/>
      <c r="E32" s="63"/>
      <c r="F32" s="64"/>
      <c r="G32" s="91"/>
      <c r="H32" s="65"/>
      <c r="I32" s="66"/>
      <c r="J32" s="66"/>
      <c r="K32" s="79"/>
    </row>
    <row r="33" spans="1:230" ht="15.75" customHeight="1">
      <c r="A33" s="17"/>
      <c r="B33" s="11"/>
      <c r="C33" s="11"/>
      <c r="D33" s="12"/>
      <c r="E33" s="21"/>
      <c r="F33" s="11"/>
      <c r="G33" s="33" t="s">
        <v>26</v>
      </c>
      <c r="H33" s="50" t="s">
        <v>4</v>
      </c>
      <c r="I33" s="49"/>
      <c r="J33" s="49">
        <f>SUM(J21:J32)</f>
        <v>1082</v>
      </c>
      <c r="K33" s="59"/>
    </row>
    <row r="34" spans="1:230" ht="15.75" customHeight="1">
      <c r="A34" s="17"/>
      <c r="B34" s="11"/>
      <c r="C34" s="11"/>
      <c r="D34" s="12"/>
      <c r="E34" s="43"/>
      <c r="F34" s="41"/>
      <c r="G34" s="42" t="s">
        <v>19</v>
      </c>
      <c r="H34" s="51" t="s">
        <v>4</v>
      </c>
      <c r="I34" s="52"/>
      <c r="J34" s="52">
        <v>150</v>
      </c>
      <c r="K34" s="57"/>
    </row>
    <row r="35" spans="1:230" ht="15.75" customHeight="1">
      <c r="A35" s="17"/>
      <c r="B35" s="11"/>
      <c r="C35" s="11"/>
      <c r="D35" s="12"/>
      <c r="E35" s="44"/>
      <c r="F35" s="45"/>
      <c r="G35" s="56" t="s">
        <v>2</v>
      </c>
      <c r="H35" s="53" t="s">
        <v>4</v>
      </c>
      <c r="I35" s="54"/>
      <c r="J35" s="54">
        <v>0</v>
      </c>
      <c r="K35" s="58"/>
    </row>
    <row r="36" spans="1:230" ht="15.75" customHeight="1" thickBot="1">
      <c r="A36" s="17"/>
      <c r="B36" s="61"/>
      <c r="C36" s="61"/>
      <c r="D36" s="60"/>
      <c r="E36" s="69"/>
      <c r="F36" s="70"/>
      <c r="G36" s="71" t="s">
        <v>20</v>
      </c>
      <c r="H36" s="72" t="s">
        <v>4</v>
      </c>
      <c r="I36" s="73"/>
      <c r="J36" s="73"/>
      <c r="K36" s="74"/>
    </row>
    <row r="37" spans="1:230" ht="15.75" customHeight="1">
      <c r="A37" s="17"/>
      <c r="B37" s="11"/>
      <c r="C37" s="11"/>
      <c r="D37" s="12"/>
      <c r="E37" s="21"/>
      <c r="F37" s="11"/>
      <c r="G37" s="31" t="s">
        <v>33</v>
      </c>
      <c r="H37" s="50" t="s">
        <v>4</v>
      </c>
      <c r="I37" s="49"/>
      <c r="J37" s="49">
        <f>IF(J33&lt;150, 150, J33)</f>
        <v>1082</v>
      </c>
      <c r="K37" s="59"/>
    </row>
    <row r="38" spans="1:230" ht="15.75" customHeight="1" thickBot="1">
      <c r="A38" s="17"/>
      <c r="B38" s="61"/>
      <c r="C38" s="61"/>
      <c r="D38" s="60"/>
      <c r="E38" s="63"/>
      <c r="F38" s="61"/>
      <c r="G38" s="67" t="s">
        <v>32</v>
      </c>
      <c r="H38" s="65" t="s">
        <v>4</v>
      </c>
      <c r="I38" s="66"/>
      <c r="J38" s="66"/>
      <c r="K38" s="68"/>
    </row>
    <row r="39" spans="1:230" ht="15.75" customHeight="1">
      <c r="A39" s="17"/>
      <c r="B39" s="11"/>
      <c r="C39" s="11"/>
      <c r="D39" s="12"/>
      <c r="E39" s="17"/>
      <c r="F39" s="11"/>
      <c r="G39" s="55" t="s">
        <v>26</v>
      </c>
      <c r="H39" s="50" t="s">
        <v>4</v>
      </c>
      <c r="I39" s="49"/>
      <c r="J39" s="50">
        <f>SUM(J37:J38)</f>
        <v>1082</v>
      </c>
      <c r="K39" s="59"/>
    </row>
    <row r="40" spans="1:230" ht="15.75" customHeight="1">
      <c r="A40" s="17"/>
      <c r="B40" s="11"/>
      <c r="C40" s="11"/>
      <c r="D40" s="12"/>
      <c r="E40" s="17"/>
      <c r="F40" s="11"/>
      <c r="G40" s="55"/>
      <c r="H40" s="50"/>
      <c r="I40" s="49"/>
      <c r="J40" s="50"/>
      <c r="K40" s="59"/>
    </row>
    <row r="41" spans="1:230" s="17" customFormat="1" ht="15.75" customHeight="1">
      <c r="B41" s="27" t="s">
        <v>42</v>
      </c>
      <c r="C41" s="11"/>
      <c r="D41" s="12"/>
      <c r="E41" s="11"/>
      <c r="F41" s="11"/>
      <c r="G41" s="13"/>
      <c r="H41" s="14"/>
      <c r="I41" s="11"/>
      <c r="J41" s="15"/>
      <c r="K41" s="16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</row>
    <row r="42" spans="1:230" s="17" customFormat="1" ht="15.75" customHeight="1">
      <c r="B42" s="18" t="s">
        <v>7</v>
      </c>
      <c r="E42" s="11"/>
      <c r="F42" s="11"/>
      <c r="G42" s="13"/>
      <c r="H42" s="14"/>
      <c r="I42" s="11"/>
      <c r="J42" s="15"/>
      <c r="K42" s="16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</row>
    <row r="43" spans="1:230" s="17" customFormat="1" ht="15.75" customHeight="1">
      <c r="B43" s="18" t="s">
        <v>44</v>
      </c>
      <c r="E43" s="11"/>
      <c r="F43" s="11"/>
      <c r="G43" s="13"/>
      <c r="H43" s="14"/>
      <c r="I43" s="11"/>
      <c r="J43" s="15"/>
      <c r="K43" s="16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</row>
    <row r="44" spans="1:230" s="17" customFormat="1" ht="15.75" customHeight="1">
      <c r="B44" s="18" t="s">
        <v>31</v>
      </c>
      <c r="E44" s="11"/>
      <c r="F44" s="11"/>
      <c r="G44" s="13"/>
      <c r="H44" s="14"/>
      <c r="I44" s="11"/>
      <c r="J44" s="15"/>
      <c r="K44" s="16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</row>
    <row r="45" spans="1:230" s="17" customFormat="1" ht="15.75" customHeight="1">
      <c r="B45" s="18" t="s">
        <v>63</v>
      </c>
      <c r="E45" s="11"/>
      <c r="F45" s="11"/>
      <c r="G45" s="13"/>
      <c r="H45" s="14"/>
      <c r="I45" s="11"/>
      <c r="J45" s="15"/>
      <c r="K45" s="16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</row>
    <row r="46" spans="1:230" s="17" customFormat="1" ht="15.75" customHeight="1">
      <c r="B46" s="86" t="s">
        <v>60</v>
      </c>
      <c r="E46" s="11"/>
      <c r="F46" s="11"/>
      <c r="G46" s="13"/>
      <c r="H46" s="14"/>
      <c r="I46" s="11"/>
      <c r="J46" s="15"/>
      <c r="K46" s="16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</row>
    <row r="47" spans="1:230" s="17" customFormat="1" ht="15.75" customHeight="1">
      <c r="B47" s="86" t="s">
        <v>61</v>
      </c>
      <c r="E47" s="11"/>
      <c r="F47" s="11"/>
      <c r="G47" s="13"/>
      <c r="H47" s="14"/>
      <c r="I47" s="11"/>
      <c r="J47" s="15"/>
      <c r="K47" s="16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</row>
    <row r="48" spans="1:230" s="17" customFormat="1" ht="15.75" customHeight="1">
      <c r="B48" s="86" t="s">
        <v>62</v>
      </c>
      <c r="E48" s="11"/>
      <c r="F48" s="11"/>
      <c r="G48" s="13"/>
      <c r="H48" s="14"/>
      <c r="I48" s="11"/>
      <c r="J48" s="15"/>
      <c r="K48" s="16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</row>
    <row r="49" spans="2:230" s="17" customFormat="1" ht="15.75" customHeight="1">
      <c r="B49" s="11"/>
      <c r="C49" s="11"/>
      <c r="D49" s="18"/>
      <c r="E49" s="11"/>
      <c r="F49" s="11"/>
      <c r="G49" s="13"/>
      <c r="H49" s="19"/>
      <c r="I49" s="11"/>
      <c r="J49" s="15"/>
      <c r="K49" s="16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39"/>
      <c r="BU49" s="39"/>
      <c r="BV49" s="39"/>
      <c r="BW49" s="39"/>
      <c r="BX49" s="39"/>
      <c r="BY49" s="39"/>
      <c r="BZ49" s="39"/>
      <c r="CA49" s="39"/>
      <c r="CB49" s="39"/>
      <c r="CC49" s="39"/>
      <c r="CD49" s="39"/>
      <c r="CE49" s="39"/>
      <c r="CF49" s="39"/>
      <c r="CG49" s="39"/>
      <c r="CH49" s="39"/>
      <c r="CI49" s="39"/>
      <c r="CJ49" s="39"/>
      <c r="CK49" s="39"/>
      <c r="CL49" s="39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H49" s="39"/>
      <c r="DI49" s="39"/>
      <c r="DJ49" s="39"/>
      <c r="DK49" s="39"/>
      <c r="DL49" s="39"/>
      <c r="DM49" s="39"/>
      <c r="DN49" s="39"/>
      <c r="DO49" s="39"/>
      <c r="DP49" s="39"/>
      <c r="DQ49" s="39"/>
      <c r="DR49" s="39"/>
      <c r="DS49" s="39"/>
      <c r="DT49" s="39"/>
      <c r="DU49" s="39"/>
      <c r="DV49" s="39"/>
      <c r="DW49" s="39"/>
      <c r="DX49" s="39"/>
      <c r="DY49" s="39"/>
      <c r="DZ49" s="39"/>
      <c r="EA49" s="39"/>
      <c r="EB49" s="39"/>
      <c r="EC49" s="39"/>
      <c r="ED49" s="39"/>
      <c r="EE49" s="39"/>
      <c r="EF49" s="39"/>
      <c r="EG49" s="39"/>
      <c r="EH49" s="39"/>
      <c r="EI49" s="39"/>
      <c r="EJ49" s="39"/>
      <c r="EK49" s="39"/>
      <c r="EL49" s="39"/>
      <c r="EM49" s="39"/>
      <c r="EN49" s="39"/>
      <c r="EO49" s="39"/>
      <c r="EP49" s="39"/>
      <c r="EQ49" s="39"/>
      <c r="ER49" s="39"/>
      <c r="ES49" s="39"/>
      <c r="ET49" s="39"/>
      <c r="EU49" s="39"/>
      <c r="EV49" s="39"/>
      <c r="EW49" s="39"/>
      <c r="EX49" s="39"/>
      <c r="EY49" s="39"/>
      <c r="EZ49" s="39"/>
      <c r="FA49" s="39"/>
      <c r="FB49" s="39"/>
      <c r="FC49" s="39"/>
      <c r="FD49" s="39"/>
      <c r="FE49" s="39"/>
      <c r="FF49" s="39"/>
      <c r="FG49" s="39"/>
      <c r="FH49" s="39"/>
      <c r="FI49" s="39"/>
      <c r="FJ49" s="39"/>
      <c r="FK49" s="39"/>
      <c r="FL49" s="39"/>
      <c r="FM49" s="39"/>
      <c r="FN49" s="39"/>
      <c r="FO49" s="39"/>
      <c r="FP49" s="39"/>
      <c r="FQ49" s="39"/>
      <c r="FR49" s="39"/>
      <c r="FS49" s="39"/>
      <c r="FT49" s="39"/>
      <c r="FU49" s="39"/>
      <c r="FV49" s="39"/>
      <c r="FW49" s="39"/>
      <c r="FX49" s="39"/>
      <c r="FY49" s="39"/>
      <c r="FZ49" s="39"/>
      <c r="GA49" s="39"/>
      <c r="GB49" s="39"/>
      <c r="GC49" s="39"/>
      <c r="GD49" s="39"/>
      <c r="GE49" s="39"/>
      <c r="GF49" s="39"/>
      <c r="GG49" s="39"/>
      <c r="GH49" s="39"/>
      <c r="GI49" s="39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39"/>
      <c r="GY49" s="39"/>
      <c r="GZ49" s="39"/>
      <c r="HA49" s="39"/>
      <c r="HB49" s="39"/>
      <c r="HC49" s="39"/>
      <c r="HD49" s="39"/>
      <c r="HE49" s="39"/>
      <c r="HF49" s="39"/>
      <c r="HG49" s="39"/>
      <c r="HH49" s="39"/>
      <c r="HI49" s="39"/>
      <c r="HJ49" s="39"/>
      <c r="HK49" s="39"/>
      <c r="HL49" s="39"/>
      <c r="HM49" s="39"/>
      <c r="HN49" s="39"/>
      <c r="HO49" s="39"/>
      <c r="HP49" s="39"/>
      <c r="HQ49" s="39"/>
      <c r="HR49" s="39"/>
      <c r="HS49" s="39"/>
      <c r="HT49" s="39"/>
      <c r="HU49" s="39"/>
      <c r="HV49" s="39"/>
    </row>
    <row r="50" spans="2:230" s="17" customFormat="1" ht="15.75" customHeight="1">
      <c r="C50" s="11"/>
      <c r="D50" s="75" t="s">
        <v>34</v>
      </c>
      <c r="E50" s="11"/>
      <c r="F50" s="11"/>
      <c r="G50" s="13"/>
      <c r="H50" s="14"/>
      <c r="I50" s="11"/>
      <c r="J50" s="77"/>
      <c r="K50" s="16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</row>
    <row r="51" spans="2:230" s="17" customFormat="1" ht="15.75" customHeight="1">
      <c r="B51" s="11"/>
      <c r="C51" s="11"/>
      <c r="D51" s="55" t="s">
        <v>35</v>
      </c>
      <c r="E51" s="18" t="s">
        <v>53</v>
      </c>
      <c r="F51" s="11"/>
      <c r="G51" s="13"/>
      <c r="H51" s="14"/>
      <c r="I51" s="11"/>
      <c r="J51" s="15"/>
      <c r="K51" s="16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</row>
    <row r="52" spans="2:230" s="17" customFormat="1" ht="15.75" customHeight="1">
      <c r="B52" s="11"/>
      <c r="C52" s="11"/>
      <c r="D52" s="55"/>
      <c r="E52" s="18" t="s">
        <v>54</v>
      </c>
      <c r="F52" s="11"/>
      <c r="G52" s="13"/>
      <c r="H52" s="14"/>
      <c r="I52" s="11"/>
      <c r="J52" s="15"/>
      <c r="K52" s="16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39"/>
      <c r="BU52" s="39"/>
      <c r="BV52" s="39"/>
      <c r="BW52" s="39"/>
      <c r="BX52" s="39"/>
      <c r="BY52" s="39"/>
      <c r="BZ52" s="39"/>
      <c r="CA52" s="39"/>
      <c r="CB52" s="39"/>
      <c r="CC52" s="39"/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H52" s="39"/>
      <c r="DI52" s="39"/>
      <c r="DJ52" s="39"/>
      <c r="DK52" s="39"/>
      <c r="DL52" s="39"/>
      <c r="DM52" s="39"/>
      <c r="DN52" s="39"/>
      <c r="DO52" s="39"/>
      <c r="DP52" s="39"/>
      <c r="DQ52" s="39"/>
      <c r="DR52" s="39"/>
      <c r="DS52" s="39"/>
      <c r="DT52" s="39"/>
      <c r="DU52" s="39"/>
      <c r="DV52" s="39"/>
      <c r="DW52" s="39"/>
      <c r="DX52" s="39"/>
      <c r="DY52" s="39"/>
      <c r="DZ52" s="39"/>
      <c r="EA52" s="39"/>
      <c r="EB52" s="39"/>
      <c r="EC52" s="39"/>
      <c r="ED52" s="39"/>
      <c r="EE52" s="39"/>
      <c r="EF52" s="39"/>
      <c r="EG52" s="39"/>
      <c r="EH52" s="39"/>
      <c r="EI52" s="39"/>
      <c r="EJ52" s="39"/>
      <c r="EK52" s="39"/>
      <c r="EL52" s="39"/>
      <c r="EM52" s="39"/>
      <c r="EN52" s="39"/>
      <c r="EO52" s="39"/>
      <c r="EP52" s="39"/>
      <c r="EQ52" s="39"/>
      <c r="ER52" s="39"/>
      <c r="ES52" s="39"/>
      <c r="ET52" s="39"/>
      <c r="EU52" s="39"/>
      <c r="EV52" s="39"/>
      <c r="EW52" s="39"/>
      <c r="EX52" s="39"/>
      <c r="EY52" s="39"/>
      <c r="EZ52" s="39"/>
      <c r="FA52" s="39"/>
      <c r="FB52" s="39"/>
      <c r="FC52" s="39"/>
      <c r="FD52" s="39"/>
      <c r="FE52" s="39"/>
      <c r="FF52" s="39"/>
      <c r="FG52" s="39"/>
      <c r="FH52" s="39"/>
      <c r="FI52" s="39"/>
      <c r="FJ52" s="39"/>
      <c r="FK52" s="39"/>
      <c r="FL52" s="39"/>
      <c r="FM52" s="39"/>
      <c r="FN52" s="39"/>
      <c r="FO52" s="39"/>
      <c r="FP52" s="39"/>
      <c r="FQ52" s="39"/>
      <c r="FR52" s="39"/>
      <c r="FS52" s="39"/>
      <c r="FT52" s="39"/>
      <c r="FU52" s="39"/>
      <c r="FV52" s="39"/>
      <c r="FW52" s="39"/>
      <c r="FX52" s="39"/>
      <c r="FY52" s="39"/>
      <c r="FZ52" s="39"/>
      <c r="GA52" s="39"/>
      <c r="GB52" s="39"/>
      <c r="GC52" s="39"/>
      <c r="GD52" s="39"/>
      <c r="GE52" s="39"/>
      <c r="GF52" s="39"/>
      <c r="GG52" s="39"/>
      <c r="GH52" s="39"/>
      <c r="GI52" s="39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39"/>
      <c r="GY52" s="39"/>
      <c r="GZ52" s="39"/>
      <c r="HA52" s="39"/>
      <c r="HB52" s="39"/>
      <c r="HC52" s="39"/>
      <c r="HD52" s="39"/>
      <c r="HE52" s="39"/>
      <c r="HF52" s="39"/>
      <c r="HG52" s="39"/>
      <c r="HH52" s="39"/>
      <c r="HI52" s="39"/>
      <c r="HJ52" s="39"/>
      <c r="HK52" s="39"/>
      <c r="HL52" s="39"/>
      <c r="HM52" s="39"/>
      <c r="HN52" s="39"/>
      <c r="HO52" s="39"/>
      <c r="HP52" s="39"/>
      <c r="HQ52" s="39"/>
      <c r="HR52" s="39"/>
      <c r="HS52" s="39"/>
      <c r="HT52" s="39"/>
      <c r="HU52" s="39"/>
      <c r="HV52" s="39"/>
    </row>
    <row r="53" spans="2:230" s="17" customFormat="1" ht="15.75" customHeight="1">
      <c r="D53" s="26" t="s">
        <v>36</v>
      </c>
      <c r="E53" s="89" t="s">
        <v>80</v>
      </c>
      <c r="K53" s="21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</row>
    <row r="54" spans="2:230" s="17" customFormat="1" ht="15.75" customHeight="1">
      <c r="D54" s="26" t="s">
        <v>37</v>
      </c>
      <c r="E54" s="17" t="s">
        <v>5</v>
      </c>
      <c r="K54" s="21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</row>
    <row r="55" spans="2:230" s="17" customFormat="1" ht="15.75" customHeight="1">
      <c r="D55" s="26" t="s">
        <v>38</v>
      </c>
      <c r="E55" s="22" t="s">
        <v>21</v>
      </c>
      <c r="K55" s="21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</row>
    <row r="56" spans="2:230" s="17" customFormat="1" ht="15.75" customHeight="1">
      <c r="D56" s="26" t="s">
        <v>39</v>
      </c>
      <c r="E56" s="23" t="s">
        <v>48</v>
      </c>
      <c r="K56" s="21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39"/>
      <c r="BU56" s="39"/>
      <c r="BV56" s="39"/>
      <c r="BW56" s="39"/>
      <c r="BX56" s="39"/>
      <c r="BY56" s="39"/>
      <c r="BZ56" s="39"/>
      <c r="CA56" s="39"/>
      <c r="CB56" s="39"/>
      <c r="CC56" s="39"/>
      <c r="CD56" s="39"/>
      <c r="CE56" s="39"/>
      <c r="CF56" s="39"/>
      <c r="CG56" s="39"/>
      <c r="CH56" s="39"/>
      <c r="CI56" s="39"/>
      <c r="CJ56" s="39"/>
      <c r="CK56" s="39"/>
      <c r="CL56" s="39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H56" s="39"/>
      <c r="DI56" s="39"/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9"/>
      <c r="EG56" s="39"/>
      <c r="EH56" s="39"/>
      <c r="EI56" s="39"/>
      <c r="EJ56" s="39"/>
      <c r="EK56" s="39"/>
      <c r="EL56" s="39"/>
      <c r="EM56" s="39"/>
      <c r="EN56" s="39"/>
      <c r="EO56" s="39"/>
      <c r="EP56" s="39"/>
      <c r="EQ56" s="39"/>
      <c r="ER56" s="39"/>
      <c r="ES56" s="39"/>
      <c r="ET56" s="39"/>
      <c r="EU56" s="39"/>
      <c r="EV56" s="39"/>
      <c r="EW56" s="39"/>
      <c r="EX56" s="39"/>
      <c r="EY56" s="39"/>
      <c r="EZ56" s="39"/>
      <c r="FA56" s="39"/>
      <c r="FB56" s="39"/>
      <c r="FC56" s="39"/>
      <c r="FD56" s="39"/>
      <c r="FE56" s="39"/>
      <c r="FF56" s="39"/>
      <c r="FG56" s="39"/>
      <c r="FH56" s="39"/>
      <c r="FI56" s="39"/>
      <c r="FJ56" s="39"/>
      <c r="FK56" s="39"/>
      <c r="FL56" s="39"/>
      <c r="FM56" s="39"/>
      <c r="FN56" s="39"/>
      <c r="FO56" s="39"/>
      <c r="FP56" s="39"/>
      <c r="FQ56" s="39"/>
      <c r="FR56" s="39"/>
      <c r="FS56" s="39"/>
      <c r="FT56" s="39"/>
      <c r="FU56" s="39"/>
      <c r="FV56" s="39"/>
      <c r="FW56" s="39"/>
      <c r="FX56" s="39"/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39"/>
      <c r="GY56" s="39"/>
      <c r="GZ56" s="39"/>
      <c r="HA56" s="39"/>
      <c r="HB56" s="39"/>
      <c r="HC56" s="39"/>
      <c r="HD56" s="39"/>
      <c r="HE56" s="39"/>
      <c r="HF56" s="39"/>
      <c r="HG56" s="39"/>
      <c r="HH56" s="39"/>
      <c r="HI56" s="39"/>
      <c r="HJ56" s="39"/>
      <c r="HK56" s="39"/>
      <c r="HL56" s="39"/>
      <c r="HM56" s="39"/>
      <c r="HN56" s="39"/>
      <c r="HO56" s="39"/>
      <c r="HP56" s="39"/>
      <c r="HQ56" s="39"/>
      <c r="HR56" s="39"/>
      <c r="HS56" s="39"/>
      <c r="HT56" s="39"/>
      <c r="HU56" s="39"/>
      <c r="HV56" s="39"/>
    </row>
    <row r="57" spans="2:230" s="17" customFormat="1" ht="15.75" customHeight="1">
      <c r="D57" s="26" t="s">
        <v>40</v>
      </c>
      <c r="E57" s="17" t="s">
        <v>49</v>
      </c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</row>
    <row r="58" spans="2:230" s="17" customFormat="1" ht="15.75" customHeight="1">
      <c r="B58" s="11"/>
      <c r="C58" s="11"/>
      <c r="D58" s="12" t="s">
        <v>41</v>
      </c>
      <c r="E58" s="11" t="s">
        <v>22</v>
      </c>
      <c r="F58" s="11"/>
      <c r="G58" s="13"/>
      <c r="H58" s="14"/>
      <c r="I58" s="11"/>
      <c r="J58" s="15"/>
      <c r="K58" s="16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39"/>
      <c r="BU59" s="39"/>
      <c r="BV59" s="39"/>
      <c r="BW59" s="39"/>
      <c r="BX59" s="39"/>
      <c r="BY59" s="39"/>
      <c r="BZ59" s="39"/>
      <c r="CA59" s="39"/>
      <c r="CB59" s="39"/>
      <c r="CC59" s="39"/>
      <c r="CD59" s="39"/>
      <c r="CE59" s="39"/>
      <c r="CF59" s="39"/>
      <c r="CG59" s="39"/>
      <c r="CH59" s="39"/>
      <c r="CI59" s="39"/>
      <c r="CJ59" s="39"/>
      <c r="CK59" s="39"/>
      <c r="CL59" s="39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H59" s="39"/>
      <c r="DI59" s="39"/>
      <c r="DJ59" s="39"/>
      <c r="DK59" s="39"/>
      <c r="DL59" s="39"/>
      <c r="DM59" s="39"/>
      <c r="DN59" s="39"/>
      <c r="DO59" s="39"/>
      <c r="DP59" s="39"/>
      <c r="DQ59" s="39"/>
      <c r="DR59" s="39"/>
      <c r="DS59" s="39"/>
      <c r="DT59" s="39"/>
      <c r="DU59" s="39"/>
      <c r="DV59" s="39"/>
      <c r="DW59" s="39"/>
      <c r="DX59" s="39"/>
      <c r="DY59" s="39"/>
      <c r="DZ59" s="39"/>
      <c r="EA59" s="39"/>
      <c r="EB59" s="39"/>
      <c r="EC59" s="39"/>
      <c r="ED59" s="39"/>
      <c r="EE59" s="39"/>
      <c r="EF59" s="39"/>
      <c r="EG59" s="39"/>
      <c r="EH59" s="39"/>
      <c r="EI59" s="39"/>
      <c r="EJ59" s="39"/>
      <c r="EK59" s="39"/>
      <c r="EL59" s="39"/>
      <c r="EM59" s="39"/>
      <c r="EN59" s="39"/>
      <c r="EO59" s="39"/>
      <c r="EP59" s="39"/>
      <c r="EQ59" s="39"/>
      <c r="ER59" s="39"/>
      <c r="ES59" s="39"/>
      <c r="ET59" s="39"/>
      <c r="EU59" s="39"/>
      <c r="EV59" s="39"/>
      <c r="EW59" s="39"/>
      <c r="EX59" s="39"/>
      <c r="EY59" s="39"/>
      <c r="EZ59" s="39"/>
      <c r="FA59" s="39"/>
      <c r="FB59" s="39"/>
      <c r="FC59" s="39"/>
      <c r="FD59" s="39"/>
      <c r="FE59" s="39"/>
      <c r="FF59" s="39"/>
      <c r="FG59" s="39"/>
      <c r="FH59" s="39"/>
      <c r="FI59" s="39"/>
      <c r="FJ59" s="39"/>
      <c r="FK59" s="39"/>
      <c r="FL59" s="39"/>
      <c r="FM59" s="39"/>
      <c r="FN59" s="39"/>
      <c r="FO59" s="39"/>
      <c r="FP59" s="39"/>
      <c r="FQ59" s="39"/>
      <c r="FR59" s="39"/>
      <c r="FS59" s="39"/>
      <c r="FT59" s="39"/>
      <c r="FU59" s="39"/>
      <c r="FV59" s="39"/>
      <c r="FW59" s="39"/>
      <c r="FX59" s="39"/>
      <c r="FY59" s="39"/>
      <c r="FZ59" s="39"/>
      <c r="GA59" s="39"/>
      <c r="GB59" s="39"/>
      <c r="GC59" s="39"/>
      <c r="GD59" s="39"/>
      <c r="GE59" s="39"/>
      <c r="GF59" s="39"/>
      <c r="GG59" s="39"/>
      <c r="GH59" s="39"/>
      <c r="GI59" s="39"/>
      <c r="GJ59" s="39"/>
      <c r="GK59" s="39"/>
      <c r="GL59" s="39"/>
      <c r="GM59" s="39"/>
      <c r="GN59" s="39"/>
      <c r="GO59" s="39"/>
      <c r="GP59" s="39"/>
      <c r="GQ59" s="39"/>
      <c r="GR59" s="39"/>
      <c r="GS59" s="39"/>
      <c r="GT59" s="39"/>
      <c r="GU59" s="39"/>
      <c r="GV59" s="39"/>
      <c r="GW59" s="39"/>
      <c r="GX59" s="39"/>
      <c r="GY59" s="39"/>
      <c r="GZ59" s="39"/>
      <c r="HA59" s="39"/>
      <c r="HB59" s="39"/>
      <c r="HC59" s="39"/>
      <c r="HD59" s="39"/>
      <c r="HE59" s="39"/>
      <c r="HF59" s="39"/>
      <c r="HG59" s="39"/>
      <c r="HH59" s="39"/>
      <c r="HI59" s="39"/>
      <c r="HJ59" s="39"/>
      <c r="HK59" s="39"/>
      <c r="HL59" s="39"/>
      <c r="HM59" s="39"/>
      <c r="HN59" s="39"/>
      <c r="HO59" s="39"/>
      <c r="HP59" s="39"/>
      <c r="HQ59" s="39"/>
      <c r="HR59" s="39"/>
      <c r="HS59" s="39"/>
      <c r="HT59" s="39"/>
      <c r="HU59" s="39"/>
      <c r="HV59" s="39"/>
    </row>
    <row r="60" spans="2:230" s="17" customFormat="1" ht="15.75" customHeight="1">
      <c r="B60" s="11" t="s">
        <v>43</v>
      </c>
      <c r="C60" s="11"/>
      <c r="D60" s="12"/>
      <c r="E60" s="11"/>
      <c r="F60" s="11"/>
      <c r="G60" s="13"/>
      <c r="H60" s="14"/>
      <c r="I60" s="11"/>
      <c r="J60" s="15"/>
      <c r="K60" s="16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39"/>
      <c r="BU60" s="39"/>
      <c r="BV60" s="39"/>
      <c r="BW60" s="39"/>
      <c r="BX60" s="39"/>
      <c r="BY60" s="39"/>
      <c r="BZ60" s="39"/>
      <c r="CA60" s="39"/>
      <c r="CB60" s="39"/>
      <c r="CC60" s="39"/>
      <c r="CD60" s="39"/>
      <c r="CE60" s="39"/>
      <c r="CF60" s="39"/>
      <c r="CG60" s="39"/>
      <c r="CH60" s="39"/>
      <c r="CI60" s="39"/>
      <c r="CJ60" s="39"/>
      <c r="CK60" s="39"/>
      <c r="CL60" s="39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H60" s="39"/>
      <c r="DI60" s="39"/>
      <c r="DJ60" s="39"/>
      <c r="DK60" s="39"/>
      <c r="DL60" s="39"/>
      <c r="DM60" s="39"/>
      <c r="DN60" s="39"/>
      <c r="DO60" s="39"/>
      <c r="DP60" s="39"/>
      <c r="DQ60" s="39"/>
      <c r="DR60" s="39"/>
      <c r="DS60" s="39"/>
      <c r="DT60" s="39"/>
      <c r="DU60" s="39"/>
      <c r="DV60" s="39"/>
      <c r="DW60" s="39"/>
      <c r="DX60" s="39"/>
      <c r="DY60" s="39"/>
      <c r="DZ60" s="39"/>
      <c r="EA60" s="39"/>
      <c r="EB60" s="39"/>
      <c r="EC60" s="39"/>
      <c r="ED60" s="39"/>
      <c r="EE60" s="39"/>
      <c r="EF60" s="39"/>
      <c r="EG60" s="39"/>
      <c r="EH60" s="39"/>
      <c r="EI60" s="39"/>
      <c r="EJ60" s="39"/>
      <c r="EK60" s="39"/>
      <c r="EL60" s="39"/>
      <c r="EM60" s="39"/>
      <c r="EN60" s="39"/>
      <c r="EO60" s="39"/>
      <c r="EP60" s="39"/>
      <c r="EQ60" s="39"/>
      <c r="ER60" s="39"/>
      <c r="ES60" s="39"/>
      <c r="ET60" s="39"/>
      <c r="EU60" s="39"/>
      <c r="EV60" s="39"/>
      <c r="EW60" s="39"/>
      <c r="EX60" s="39"/>
      <c r="EY60" s="39"/>
      <c r="EZ60" s="39"/>
      <c r="FA60" s="39"/>
      <c r="FB60" s="39"/>
      <c r="FC60" s="39"/>
      <c r="FD60" s="39"/>
      <c r="FE60" s="39"/>
      <c r="FF60" s="39"/>
      <c r="FG60" s="39"/>
      <c r="FH60" s="39"/>
      <c r="FI60" s="39"/>
      <c r="FJ60" s="39"/>
      <c r="FK60" s="39"/>
      <c r="FL60" s="39"/>
      <c r="FM60" s="39"/>
      <c r="FN60" s="39"/>
      <c r="FO60" s="39"/>
      <c r="FP60" s="39"/>
      <c r="FQ60" s="39"/>
      <c r="FR60" s="39"/>
      <c r="FS60" s="39"/>
      <c r="FT60" s="39"/>
      <c r="FU60" s="39"/>
      <c r="FV60" s="39"/>
      <c r="FW60" s="39"/>
      <c r="FX60" s="39"/>
      <c r="FY60" s="39"/>
      <c r="FZ60" s="39"/>
      <c r="GA60" s="39"/>
      <c r="GB60" s="39"/>
      <c r="GC60" s="39"/>
      <c r="GD60" s="39"/>
      <c r="GE60" s="39"/>
      <c r="GF60" s="39"/>
      <c r="GG60" s="39"/>
      <c r="GH60" s="39"/>
      <c r="GI60" s="39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39"/>
      <c r="GY60" s="39"/>
      <c r="GZ60" s="39"/>
      <c r="HA60" s="39"/>
      <c r="HB60" s="39"/>
      <c r="HC60" s="39"/>
      <c r="HD60" s="39"/>
      <c r="HE60" s="39"/>
      <c r="HF60" s="39"/>
      <c r="HG60" s="39"/>
      <c r="HH60" s="39"/>
      <c r="HI60" s="39"/>
      <c r="HJ60" s="39"/>
      <c r="HK60" s="39"/>
      <c r="HL60" s="39"/>
      <c r="HM60" s="39"/>
      <c r="HN60" s="39"/>
      <c r="HO60" s="39"/>
      <c r="HP60" s="39"/>
      <c r="HQ60" s="39"/>
      <c r="HR60" s="39"/>
      <c r="HS60" s="39"/>
      <c r="HT60" s="39"/>
      <c r="HU60" s="39"/>
      <c r="HV60" s="39"/>
    </row>
    <row r="61" spans="2:230" s="17" customFormat="1" ht="15.75" customHeight="1">
      <c r="B61" s="11"/>
      <c r="C61" s="11"/>
      <c r="D61" s="12"/>
      <c r="E61" s="11"/>
      <c r="F61" s="11"/>
      <c r="G61" s="13"/>
      <c r="H61" s="14"/>
      <c r="I61" s="11"/>
      <c r="J61" s="15"/>
      <c r="K61" s="16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39"/>
      <c r="BU61" s="39"/>
      <c r="BV61" s="39"/>
      <c r="BW61" s="39"/>
      <c r="BX61" s="39"/>
      <c r="BY61" s="39"/>
      <c r="BZ61" s="39"/>
      <c r="CA61" s="39"/>
      <c r="CB61" s="39"/>
      <c r="CC61" s="39"/>
      <c r="CD61" s="39"/>
      <c r="CE61" s="39"/>
      <c r="CF61" s="39"/>
      <c r="CG61" s="39"/>
      <c r="CH61" s="39"/>
      <c r="CI61" s="39"/>
      <c r="CJ61" s="39"/>
      <c r="CK61" s="39"/>
      <c r="CL61" s="39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H61" s="39"/>
      <c r="DI61" s="39"/>
      <c r="DJ61" s="39"/>
      <c r="DK61" s="39"/>
      <c r="DL61" s="39"/>
      <c r="DM61" s="39"/>
      <c r="DN61" s="39"/>
      <c r="DO61" s="39"/>
      <c r="DP61" s="39"/>
      <c r="DQ61" s="39"/>
      <c r="DR61" s="39"/>
      <c r="DS61" s="39"/>
      <c r="DT61" s="39"/>
      <c r="DU61" s="39"/>
      <c r="DV61" s="39"/>
      <c r="DW61" s="39"/>
      <c r="DX61" s="39"/>
      <c r="DY61" s="39"/>
      <c r="DZ61" s="39"/>
      <c r="EA61" s="39"/>
      <c r="EB61" s="39"/>
      <c r="EC61" s="39"/>
      <c r="ED61" s="39"/>
      <c r="EE61" s="39"/>
      <c r="EF61" s="39"/>
      <c r="EG61" s="39"/>
      <c r="EH61" s="39"/>
      <c r="EI61" s="39"/>
      <c r="EJ61" s="39"/>
      <c r="EK61" s="39"/>
      <c r="EL61" s="39"/>
      <c r="EM61" s="39"/>
      <c r="EN61" s="39"/>
      <c r="EO61" s="39"/>
      <c r="EP61" s="39"/>
      <c r="EQ61" s="39"/>
      <c r="ER61" s="39"/>
      <c r="ES61" s="39"/>
      <c r="ET61" s="39"/>
      <c r="EU61" s="39"/>
      <c r="EV61" s="39"/>
      <c r="EW61" s="39"/>
      <c r="EX61" s="39"/>
      <c r="EY61" s="39"/>
      <c r="EZ61" s="39"/>
      <c r="FA61" s="39"/>
      <c r="FB61" s="39"/>
      <c r="FC61" s="39"/>
      <c r="FD61" s="39"/>
      <c r="FE61" s="39"/>
      <c r="FF61" s="39"/>
      <c r="FG61" s="39"/>
      <c r="FH61" s="39"/>
      <c r="FI61" s="39"/>
      <c r="FJ61" s="39"/>
      <c r="FK61" s="39"/>
      <c r="FL61" s="39"/>
      <c r="FM61" s="39"/>
      <c r="FN61" s="39"/>
      <c r="FO61" s="39"/>
      <c r="FP61" s="39"/>
      <c r="FQ61" s="39"/>
      <c r="FR61" s="39"/>
      <c r="FS61" s="39"/>
      <c r="FT61" s="39"/>
      <c r="FU61" s="39"/>
      <c r="FV61" s="39"/>
      <c r="FW61" s="39"/>
      <c r="FX61" s="39"/>
      <c r="FY61" s="39"/>
      <c r="FZ61" s="39"/>
      <c r="GA61" s="39"/>
      <c r="GB61" s="39"/>
      <c r="GC61" s="39"/>
      <c r="GD61" s="39"/>
      <c r="GE61" s="39"/>
      <c r="GF61" s="39"/>
      <c r="GG61" s="39"/>
      <c r="GH61" s="39"/>
      <c r="GI61" s="39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39"/>
      <c r="GY61" s="39"/>
      <c r="GZ61" s="39"/>
      <c r="HA61" s="39"/>
      <c r="HB61" s="39"/>
      <c r="HC61" s="39"/>
      <c r="HD61" s="39"/>
      <c r="HE61" s="39"/>
      <c r="HF61" s="39"/>
      <c r="HG61" s="39"/>
      <c r="HH61" s="39"/>
      <c r="HI61" s="39"/>
      <c r="HJ61" s="39"/>
      <c r="HK61" s="39"/>
      <c r="HL61" s="39"/>
      <c r="HM61" s="39"/>
      <c r="HN61" s="39"/>
      <c r="HO61" s="39"/>
      <c r="HP61" s="39"/>
      <c r="HQ61" s="39"/>
      <c r="HR61" s="39"/>
      <c r="HS61" s="39"/>
      <c r="HT61" s="39"/>
      <c r="HU61" s="39"/>
      <c r="HV61" s="39"/>
    </row>
    <row r="62" spans="2:230" s="17" customFormat="1" ht="15.75" customHeight="1">
      <c r="B62" s="11"/>
      <c r="C62" s="11"/>
      <c r="D62" s="12"/>
      <c r="E62" s="11"/>
      <c r="F62" s="11"/>
      <c r="G62" s="13"/>
      <c r="H62" s="14"/>
      <c r="I62" s="11"/>
      <c r="J62" s="15"/>
      <c r="K62" s="16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</row>
    <row r="63" spans="2:230" s="17" customFormat="1" ht="15.75" customHeight="1">
      <c r="B63" s="8"/>
      <c r="C63" s="8"/>
      <c r="D63" s="11"/>
      <c r="E63" s="11"/>
      <c r="F63" s="11"/>
      <c r="G63" s="24"/>
      <c r="H63" s="11"/>
      <c r="I63" s="11"/>
      <c r="J63" s="24"/>
      <c r="K63" s="25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39"/>
      <c r="BU63" s="39"/>
      <c r="BV63" s="39"/>
      <c r="BW63" s="39"/>
      <c r="BX63" s="39"/>
      <c r="BY63" s="39"/>
      <c r="BZ63" s="39"/>
      <c r="CA63" s="39"/>
      <c r="CB63" s="39"/>
      <c r="CC63" s="39"/>
      <c r="CD63" s="39"/>
      <c r="CE63" s="39"/>
      <c r="CF63" s="39"/>
      <c r="CG63" s="39"/>
      <c r="CH63" s="39"/>
      <c r="CI63" s="39"/>
      <c r="CJ63" s="39"/>
      <c r="CK63" s="39"/>
      <c r="CL63" s="39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H63" s="39"/>
      <c r="DI63" s="39"/>
      <c r="DJ63" s="39"/>
      <c r="DK63" s="39"/>
      <c r="DL63" s="39"/>
      <c r="DM63" s="39"/>
      <c r="DN63" s="39"/>
      <c r="DO63" s="39"/>
      <c r="DP63" s="39"/>
      <c r="DQ63" s="39"/>
      <c r="DR63" s="39"/>
      <c r="DS63" s="39"/>
      <c r="DT63" s="39"/>
      <c r="DU63" s="39"/>
      <c r="DV63" s="39"/>
      <c r="DW63" s="39"/>
      <c r="DX63" s="39"/>
      <c r="DY63" s="39"/>
      <c r="DZ63" s="39"/>
      <c r="EA63" s="39"/>
      <c r="EB63" s="39"/>
      <c r="EC63" s="39"/>
      <c r="ED63" s="39"/>
      <c r="EE63" s="39"/>
      <c r="EF63" s="39"/>
      <c r="EG63" s="39"/>
      <c r="EH63" s="39"/>
      <c r="EI63" s="39"/>
      <c r="EJ63" s="39"/>
      <c r="EK63" s="39"/>
      <c r="EL63" s="39"/>
      <c r="EM63" s="39"/>
      <c r="EN63" s="39"/>
      <c r="EO63" s="39"/>
      <c r="EP63" s="39"/>
      <c r="EQ63" s="39"/>
      <c r="ER63" s="39"/>
      <c r="ES63" s="39"/>
      <c r="ET63" s="39"/>
      <c r="EU63" s="39"/>
      <c r="EV63" s="39"/>
      <c r="EW63" s="39"/>
      <c r="EX63" s="39"/>
      <c r="EY63" s="39"/>
      <c r="EZ63" s="39"/>
      <c r="FA63" s="39"/>
      <c r="FB63" s="39"/>
      <c r="FC63" s="39"/>
      <c r="FD63" s="39"/>
      <c r="FE63" s="39"/>
      <c r="FF63" s="39"/>
      <c r="FG63" s="39"/>
      <c r="FH63" s="39"/>
      <c r="FI63" s="39"/>
      <c r="FJ63" s="39"/>
      <c r="FK63" s="39"/>
      <c r="FL63" s="39"/>
      <c r="FM63" s="39"/>
      <c r="FN63" s="39"/>
      <c r="FO63" s="39"/>
      <c r="FP63" s="39"/>
      <c r="FQ63" s="39"/>
      <c r="FR63" s="39"/>
      <c r="FS63" s="39"/>
      <c r="FT63" s="39"/>
      <c r="FU63" s="39"/>
      <c r="FV63" s="39"/>
      <c r="FW63" s="39"/>
      <c r="FX63" s="39"/>
      <c r="FY63" s="39"/>
      <c r="FZ63" s="39"/>
      <c r="GA63" s="39"/>
      <c r="GB63" s="39"/>
      <c r="GC63" s="39"/>
      <c r="GD63" s="39"/>
      <c r="GE63" s="39"/>
      <c r="GF63" s="39"/>
      <c r="GG63" s="39"/>
      <c r="GH63" s="39"/>
      <c r="GI63" s="39"/>
      <c r="GJ63" s="39"/>
      <c r="GK63" s="39"/>
      <c r="GL63" s="39"/>
      <c r="GM63" s="39"/>
      <c r="GN63" s="39"/>
      <c r="GO63" s="39"/>
      <c r="GP63" s="39"/>
      <c r="GQ63" s="39"/>
      <c r="GR63" s="39"/>
      <c r="GS63" s="39"/>
      <c r="GT63" s="39"/>
      <c r="GU63" s="39"/>
      <c r="GV63" s="39"/>
      <c r="GW63" s="39"/>
      <c r="GX63" s="39"/>
      <c r="GY63" s="39"/>
      <c r="GZ63" s="39"/>
      <c r="HA63" s="39"/>
      <c r="HB63" s="39"/>
      <c r="HC63" s="39"/>
      <c r="HD63" s="39"/>
      <c r="HE63" s="39"/>
      <c r="HF63" s="39"/>
      <c r="HG63" s="39"/>
      <c r="HH63" s="39"/>
      <c r="HI63" s="39"/>
      <c r="HJ63" s="39"/>
      <c r="HK63" s="39"/>
      <c r="HL63" s="39"/>
      <c r="HM63" s="39"/>
      <c r="HN63" s="39"/>
      <c r="HO63" s="39"/>
      <c r="HP63" s="39"/>
      <c r="HQ63" s="39"/>
      <c r="HR63" s="39"/>
      <c r="HS63" s="39"/>
      <c r="HT63" s="39"/>
      <c r="HU63" s="39"/>
      <c r="HV63" s="39"/>
    </row>
    <row r="64" spans="2:230" s="17" customFormat="1" ht="15.75" customHeight="1">
      <c r="B64" s="11" t="s">
        <v>58</v>
      </c>
      <c r="C64" s="11"/>
      <c r="D64" s="11"/>
      <c r="E64" s="11"/>
      <c r="F64" s="11"/>
      <c r="G64" s="24"/>
      <c r="H64" s="11"/>
      <c r="I64" s="11"/>
      <c r="J64" s="24"/>
      <c r="K64" s="24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39"/>
      <c r="BU64" s="39"/>
      <c r="BV64" s="39"/>
      <c r="BW64" s="39"/>
      <c r="BX64" s="39"/>
      <c r="BY64" s="39"/>
      <c r="BZ64" s="39"/>
      <c r="CA64" s="39"/>
      <c r="CB64" s="39"/>
      <c r="CC64" s="39"/>
      <c r="CD64" s="39"/>
      <c r="CE64" s="39"/>
      <c r="CF64" s="39"/>
      <c r="CG64" s="39"/>
      <c r="CH64" s="39"/>
      <c r="CI64" s="39"/>
      <c r="CJ64" s="39"/>
      <c r="CK64" s="39"/>
      <c r="CL64" s="39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H64" s="39"/>
      <c r="DI64" s="39"/>
      <c r="DJ64" s="39"/>
      <c r="DK64" s="39"/>
      <c r="DL64" s="39"/>
      <c r="DM64" s="39"/>
      <c r="DN64" s="39"/>
      <c r="DO64" s="39"/>
      <c r="DP64" s="39"/>
      <c r="DQ64" s="39"/>
      <c r="DR64" s="39"/>
      <c r="DS64" s="39"/>
      <c r="DT64" s="39"/>
      <c r="DU64" s="39"/>
      <c r="DV64" s="39"/>
      <c r="DW64" s="39"/>
      <c r="DX64" s="39"/>
      <c r="DY64" s="39"/>
      <c r="DZ64" s="39"/>
      <c r="EA64" s="39"/>
      <c r="EB64" s="39"/>
      <c r="EC64" s="39"/>
      <c r="ED64" s="39"/>
      <c r="EE64" s="39"/>
      <c r="EF64" s="39"/>
      <c r="EG64" s="39"/>
      <c r="EH64" s="39"/>
      <c r="EI64" s="39"/>
      <c r="EJ64" s="39"/>
      <c r="EK64" s="39"/>
      <c r="EL64" s="39"/>
      <c r="EM64" s="39"/>
      <c r="EN64" s="39"/>
      <c r="EO64" s="39"/>
      <c r="EP64" s="39"/>
      <c r="EQ64" s="39"/>
      <c r="ER64" s="39"/>
      <c r="ES64" s="39"/>
      <c r="ET64" s="39"/>
      <c r="EU64" s="39"/>
      <c r="EV64" s="39"/>
      <c r="EW64" s="39"/>
      <c r="EX64" s="39"/>
      <c r="EY64" s="39"/>
      <c r="EZ64" s="39"/>
      <c r="FA64" s="39"/>
      <c r="FB64" s="39"/>
      <c r="FC64" s="39"/>
      <c r="FD64" s="39"/>
      <c r="FE64" s="39"/>
      <c r="FF64" s="39"/>
      <c r="FG64" s="39"/>
      <c r="FH64" s="39"/>
      <c r="FI64" s="39"/>
      <c r="FJ64" s="39"/>
      <c r="FK64" s="39"/>
      <c r="FL64" s="39"/>
      <c r="FM64" s="39"/>
      <c r="FN64" s="39"/>
      <c r="FO64" s="39"/>
      <c r="FP64" s="39"/>
      <c r="FQ64" s="39"/>
      <c r="FR64" s="39"/>
      <c r="FS64" s="39"/>
      <c r="FT64" s="39"/>
      <c r="FU64" s="39"/>
      <c r="FV64" s="39"/>
      <c r="FW64" s="39"/>
      <c r="FX64" s="39"/>
      <c r="FY64" s="39"/>
      <c r="FZ64" s="39"/>
      <c r="GA64" s="39"/>
      <c r="GB64" s="39"/>
      <c r="GC64" s="39"/>
      <c r="GD64" s="39"/>
      <c r="GE64" s="39"/>
      <c r="GF64" s="39"/>
      <c r="GG64" s="39"/>
      <c r="GH64" s="39"/>
      <c r="GI64" s="39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39"/>
      <c r="GY64" s="39"/>
      <c r="GZ64" s="39"/>
      <c r="HA64" s="39"/>
      <c r="HB64" s="39"/>
      <c r="HC64" s="39"/>
      <c r="HD64" s="39"/>
      <c r="HE64" s="39"/>
      <c r="HF64" s="39"/>
      <c r="HG64" s="39"/>
      <c r="HH64" s="39"/>
      <c r="HI64" s="39"/>
      <c r="HJ64" s="39"/>
      <c r="HK64" s="39"/>
      <c r="HL64" s="39"/>
      <c r="HM64" s="39"/>
      <c r="HN64" s="39"/>
      <c r="HO64" s="39"/>
      <c r="HP64" s="39"/>
      <c r="HQ64" s="39"/>
      <c r="HR64" s="39"/>
      <c r="HS64" s="39"/>
      <c r="HT64" s="39"/>
      <c r="HU64" s="39"/>
      <c r="HV64" s="39"/>
    </row>
    <row r="65" spans="2:230" s="17" customFormat="1" ht="15.75" customHeight="1">
      <c r="B65" s="11" t="s">
        <v>57</v>
      </c>
      <c r="C65" s="8"/>
      <c r="D65" s="11"/>
      <c r="E65" s="11"/>
      <c r="F65" s="11"/>
      <c r="G65" s="24"/>
      <c r="H65" s="11"/>
      <c r="I65" s="11"/>
      <c r="J65" s="24"/>
      <c r="K65" s="24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</row>
    <row r="66" spans="2:230" ht="15.75" customHeight="1">
      <c r="B66" s="8"/>
      <c r="C66" s="8"/>
      <c r="D66" s="5"/>
      <c r="E66" s="6"/>
      <c r="F66" s="6"/>
      <c r="G66" s="7"/>
      <c r="H66" s="6"/>
      <c r="I66" s="6"/>
      <c r="J66" s="7"/>
      <c r="K66" s="7"/>
    </row>
    <row r="67" spans="2:230" ht="15.75" customHeight="1">
      <c r="B67" s="8"/>
      <c r="C67" s="8"/>
      <c r="D67" s="5"/>
      <c r="E67" s="6"/>
      <c r="F67" s="6"/>
      <c r="G67" s="7"/>
      <c r="H67" s="6"/>
      <c r="I67" s="6"/>
      <c r="J67" s="7"/>
      <c r="K67" s="7"/>
    </row>
    <row r="68" spans="2:230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230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230" ht="15.75" customHeight="1">
      <c r="B70" s="2"/>
      <c r="C70" s="2"/>
      <c r="D70" s="2"/>
      <c r="E70" s="2"/>
      <c r="F70" s="2"/>
      <c r="G70" s="7"/>
      <c r="H70" s="2"/>
      <c r="I70" s="2"/>
      <c r="J70" s="2"/>
      <c r="K70" s="2"/>
    </row>
    <row r="71" spans="2:230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2:230" ht="15.75" customHeight="1">
      <c r="B72" s="2"/>
      <c r="C72" s="2"/>
      <c r="D72" s="2"/>
      <c r="E72" s="2"/>
      <c r="F72" s="2"/>
      <c r="G72" s="2"/>
      <c r="H72" s="2"/>
      <c r="I72" s="2"/>
      <c r="J72" s="2"/>
      <c r="K72" s="2"/>
    </row>
  </sheetData>
  <mergeCells count="2">
    <mergeCell ref="A4:K4"/>
    <mergeCell ref="A5:K5"/>
  </mergeCells>
  <phoneticPr fontId="0"/>
  <hyperlinks>
    <hyperlink ref="J15" r:id="rId1"/>
    <hyperlink ref="J16" r:id="rId2"/>
    <hyperlink ref="D14" r:id="rId3" display="mailto:k.kowalczyk@antykor.pl"/>
    <hyperlink ref="D15" r:id="rId4" display="http://www.antykor.pl/"/>
  </hyperlinks>
  <printOptions horizontalCentered="1"/>
  <pageMargins left="0.33" right="0.27" top="0.32" bottom="0.33" header="0.24" footer="0.196850393700787"/>
  <pageSetup paperSize="9" scale="79" orientation="portrait" horizontalDpi="4294967292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2012-05-15T14:19:38Z</dcterms:modified>
</cp:coreProperties>
</file>