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<sst xmlns="http://schemas.openxmlformats.org/spreadsheetml/2006/main" count="103" uniqueCount="90">
  <si>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</si>
  <si>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</si>
  <si>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</si>
  <si>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</si>
  <si>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</si>
  <si>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</si>
  <si>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</si>
  <si>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</si>
  <si>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</si>
  <si>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</si>
  <si>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</si>
  <si>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</si>
  <si>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</si>
  <si>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</si>
  <si>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</si>
  <si>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</si>
  <si>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</si>
  <si>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</si>
  <si>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</si>
  <si>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</si>
  <si>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</si>
  <si>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</si>
  <si>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</si>
  <si>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</si>
  <si>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</si>
  <si>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</si>
  <si>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</si>
  <si>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</si>
  <si>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</si>
  <si>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</si>
  <si>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</si>
  <si>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</si>
  <si>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</si>
  <si>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</si>
  <si>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</si>
  <si>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</si>
  <si>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</si>
  <si>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</si>
  <si>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</si>
  <si>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</si>
  <si>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</si>
  <si>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</si>
  <si>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</si>
  <si>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</si>
  <si>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</si>
  <si>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</si>
  <si>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</si>
  <si>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</si>
  <si>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</si>
  <si>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</si>
  <si>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</si>
  <si>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</si>
  <si>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</si>
  <si>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</si>
  <si>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</si>
  <si>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</si>
  <si>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</si>
  <si>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</si>
  <si>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</si>
  <si>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</si>
  <si>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</si>
  <si>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</si>
  <si>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</si>
  <si>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</si>
  <si>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</si>
  <si>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</si>
  <si>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</si>
  <si>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</si>
  <si>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</si>
  <si>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Q2012RH164</t>
  </si>
  <si>
    <t>Øivind Johannessen</t>
  </si>
  <si>
    <t>InstrumentTeam AS</t>
  </si>
  <si>
    <t>Ringeriksveien 175</t>
  </si>
  <si>
    <t>1339 Vøyenenga</t>
  </si>
  <si>
    <t>Phone +47 67 150 250  -  Fax +47 67 150 251</t>
  </si>
  <si>
    <t>Celluar +47 99 51 54 88</t>
  </si>
  <si>
    <t>Org. nr. 985415803</t>
  </si>
  <si>
    <t>www.instrumentteam.no</t>
  </si>
  <si>
    <t>AP transmitter</t>
  </si>
  <si>
    <t>Stainless steel wetted parts</t>
  </si>
  <si>
    <t>Rc1/2 top connection</t>
  </si>
  <si>
    <t>Bolt/nut: SUS304</t>
  </si>
  <si>
    <r>
      <t>JTA940A-1E1A2-</t>
    </r>
    <r>
      <rPr>
        <b/>
        <sz val="10"/>
        <color rgb="FFFF0000"/>
        <rFont val="Arial"/>
        <family val="2"/>
      </rPr>
      <t>K</t>
    </r>
    <r>
      <rPr>
        <b/>
        <sz val="10"/>
        <rFont val="Arial"/>
        <family val="2"/>
      </rPr>
      <t>XXX1-T1</t>
    </r>
  </si>
  <si>
    <t>Electrical connection G1/2</t>
  </si>
  <si>
    <t>TIIS intrinsically safe</t>
  </si>
  <si>
    <t>Mounting bracket : Carbon steel</t>
  </si>
  <si>
    <t>Test report</t>
  </si>
  <si>
    <t>Range: 0-2000mmbar abs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</si>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</sst>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41036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77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82</v>
      </c>
      <c r="E22" s="101" t="s">
        <v>78</v>
      </c>
      <c r="G22" s="109">
        <v>1</v>
      </c>
      <c r="H22" s="106">
        <v>1339</v>
      </c>
      <c r="I22" s="50"/>
      <c r="J22" s="50">
        <f>G22*H22</f>
        <v>1339</v>
      </c>
      <c r="K22" s="79" t="s">
        <v>88</v>
      </c>
      <c r="L22" s="107">
        <f>401+10+11+5+3+2</f>
        <v>432</v>
      </c>
      <c r="M22" s="17">
        <v>0.155</v>
      </c>
      <c r="N22" s="112">
        <f>L22*1000*M22/100</f>
        <v>669.6</v>
      </c>
      <c r="O22" s="113">
        <v>0.5</v>
      </c>
      <c r="P22" s="17">
        <f>N22/(1-O22)</f>
        <v>1339.2</v>
      </c>
    </row>
    <row r="23" spans="1:16" s="95" customFormat="1" ht="15.75" customHeight="1">
      <c r="B23" s="102"/>
      <c r="C23" s="99"/>
      <c r="D23" s="104"/>
      <c r="E23" s="103" t="s">
        <v>79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80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85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86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87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1339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1339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1339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89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http://www.instrumentteam.no/_x000a_blocked::http://www.instrumentteam.no/_x000d__x000a_                          http://www.instrumentteam.no/" display="http://www.instrumentteam.no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2012-05-07T09:50:08Z</dcterms:modified>
</cp:coreProperties>
</file>