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<sst xmlns="http://schemas.openxmlformats.org/spreadsheetml/2006/main" count="89" uniqueCount="76">
  <si>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</si>
  <si>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</si>
  <si>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</si>
  <si>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</si>
  <si>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</si>
  <si>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</si>
  <si>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</si>
  <si>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</si>
  <si>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</si>
  <si>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</si>
  <si>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</si>
  <si>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</si>
  <si>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</si>
  <si>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</si>
  <si>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</si>
  <si>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</si>
  <si>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</si>
  <si>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</si>
  <si>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</si>
  <si>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</si>
  <si>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</si>
  <si>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</si>
  <si>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</si>
  <si>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</si>
  <si>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</si>
  <si>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</si>
  <si>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</si>
  <si>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</si>
  <si>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</si>
  <si>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</si>
  <si>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</si>
  <si>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</si>
  <si>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</si>
  <si>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</si>
  <si>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</si>
  <si>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</si>
  <si>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</si>
  <si>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</si>
  <si>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</si>
  <si>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</si>
  <si>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</si>
  <si>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</si>
  <si>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</si>
  <si>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</si>
  <si>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</si>
  <si>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</si>
  <si>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</si>
  <si>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</si>
  <si>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</si>
  <si>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</si>
  <si>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</si>
  <si>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</si>
  <si>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</si>
  <si>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</si>
  <si>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</si>
  <si>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</si>
  <si>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</si>
  <si>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</si>
  <si>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</si>
  <si>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</si>
  <si>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</si>
  <si>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 xml:space="preserve">81407408-001 </t>
  </si>
  <si>
    <t>Ink Ribbon for SRF200</t>
  </si>
  <si>
    <t>V Parku 2326/18</t>
  </si>
  <si>
    <t>148 00 Praha 4</t>
  </si>
  <si>
    <t>mob: 602 239 646</t>
  </si>
  <si>
    <t>fax:  (+420) 242 442 151</t>
  </si>
  <si>
    <t>e-mail: martina.mladkova@honeywell.com</t>
  </si>
  <si>
    <t>http://www.honeywell.cz/  </t>
  </si>
  <si>
    <t>Martina Mládková </t>
  </si>
  <si>
    <t xml:space="preserve">AMS Customer Service </t>
  </si>
  <si>
    <t>Honeywell spol. s r.o.</t>
  </si>
  <si>
    <t xml:space="preserve">Czech Republic </t>
  </si>
  <si>
    <t xml:space="preserve">tel:  (+ 420) 242 442 239 </t>
  </si>
  <si>
    <t>Q2012RH160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</si>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</sst>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165" fontId="6" fillId="0" borderId="0" xfId="0" applyNumberFormat="1" applyFont="1" applyBorder="1" applyAlignment="1" applyProtection="1">
      <alignment horizontal="right"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0" fontId="9" fillId="0" borderId="0" xfId="3" applyAlignment="1"/>
    <xf numFmtId="0" fontId="6" fillId="0" borderId="0" xfId="0" applyNumberFormat="1" applyFont="1" applyAlignment="1">
      <alignment vertical="center"/>
    </xf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tina.mladkova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honeywel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9" t="s">
        <v>69</v>
      </c>
      <c r="E6" s="30"/>
      <c r="F6" s="30"/>
      <c r="G6" s="30"/>
      <c r="I6" s="30"/>
      <c r="J6" s="32"/>
      <c r="K6" s="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9" t="s">
        <v>70</v>
      </c>
      <c r="F7" s="21"/>
      <c r="G7" s="21"/>
      <c r="H7" s="33" t="s">
        <v>1</v>
      </c>
      <c r="I7" s="17"/>
      <c r="J7" s="75">
        <v>41032</v>
      </c>
      <c r="K7" s="21"/>
    </row>
    <row r="8" spans="1:230" ht="15.75" customHeight="1">
      <c r="A8" s="17"/>
      <c r="B8" s="21"/>
      <c r="C8" s="21"/>
      <c r="D8" s="99" t="s">
        <v>71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9" t="s">
        <v>63</v>
      </c>
      <c r="F9" s="21"/>
      <c r="G9" s="33"/>
      <c r="H9" s="17"/>
      <c r="J9" s="17"/>
      <c r="K9" s="21"/>
      <c r="L9" s="101"/>
    </row>
    <row r="10" spans="1:230" ht="15.75" customHeight="1">
      <c r="A10" s="17"/>
      <c r="B10" s="21"/>
      <c r="C10" s="21"/>
      <c r="D10" s="99" t="s">
        <v>64</v>
      </c>
      <c r="F10" s="21"/>
      <c r="G10" s="21"/>
      <c r="H10" s="20" t="s">
        <v>16</v>
      </c>
      <c r="J10" s="17"/>
      <c r="K10" s="35"/>
      <c r="L10" s="101"/>
    </row>
    <row r="11" spans="1:230" ht="15.75" customHeight="1">
      <c r="A11" s="17"/>
      <c r="B11" s="77" t="s">
        <v>27</v>
      </c>
      <c r="C11" s="21"/>
      <c r="D11" s="99" t="s">
        <v>72</v>
      </c>
      <c r="E11" s="8"/>
      <c r="F11" s="21"/>
      <c r="G11" s="17"/>
      <c r="H11" s="20" t="s">
        <v>17</v>
      </c>
      <c r="I11" s="20"/>
      <c r="J11" s="34" t="s">
        <v>74</v>
      </c>
      <c r="K11" s="21"/>
    </row>
    <row r="12" spans="1:230" ht="15.75" customHeight="1">
      <c r="A12" s="17"/>
      <c r="B12" s="77" t="s">
        <v>30</v>
      </c>
      <c r="C12" s="21"/>
      <c r="D12" s="99" t="s">
        <v>73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9" t="s">
        <v>65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9" t="s">
        <v>66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9" t="s">
        <v>67</v>
      </c>
      <c r="E15" s="8"/>
      <c r="F15" s="21"/>
      <c r="G15" s="17"/>
      <c r="H15" s="20" t="s">
        <v>47</v>
      </c>
      <c r="J15" s="83" t="s">
        <v>59</v>
      </c>
      <c r="K15" s="21"/>
    </row>
    <row r="16" spans="1:230" ht="15.75" customHeight="1">
      <c r="A16" s="17"/>
      <c r="B16" s="79"/>
      <c r="C16" s="17"/>
      <c r="D16" s="99" t="s">
        <v>68</v>
      </c>
      <c r="E16" s="21"/>
      <c r="F16" s="21"/>
      <c r="G16" s="17"/>
      <c r="H16" s="20" t="s">
        <v>49</v>
      </c>
      <c r="I16" s="21"/>
      <c r="J16" s="84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9"/>
      <c r="C20" s="99"/>
      <c r="D20" s="99"/>
      <c r="E20" s="99"/>
      <c r="F20" s="39"/>
      <c r="G20" s="21"/>
      <c r="H20" s="49"/>
      <c r="I20" s="50"/>
      <c r="J20" s="50"/>
      <c r="K20" s="12"/>
    </row>
    <row r="21" spans="1:15" s="40" customFormat="1" ht="15.75" customHeight="1">
      <c r="B21" s="99">
        <v>1</v>
      </c>
      <c r="C21" s="99"/>
      <c r="D21" s="99" t="s">
        <v>61</v>
      </c>
      <c r="E21" s="99" t="s">
        <v>62</v>
      </c>
      <c r="F21" s="87"/>
      <c r="G21" s="102">
        <v>10</v>
      </c>
      <c r="H21" s="100">
        <v>47</v>
      </c>
      <c r="I21" s="99"/>
      <c r="J21" s="99">
        <f>G21*H21</f>
        <v>470</v>
      </c>
      <c r="K21" s="100">
        <v>4</v>
      </c>
      <c r="L21" s="40">
        <v>23.46</v>
      </c>
      <c r="M21" s="40">
        <f>L21*1.1</f>
        <v>25.806000000000004</v>
      </c>
      <c r="N21" s="86">
        <v>0.45</v>
      </c>
      <c r="O21" s="40">
        <f>M21/(1-N21)</f>
        <v>46.92</v>
      </c>
    </row>
    <row r="22" spans="1:15" s="40" customFormat="1" ht="15.75" customHeight="1">
      <c r="B22" s="99"/>
      <c r="C22" s="99"/>
      <c r="D22" s="99"/>
      <c r="E22" s="99"/>
      <c r="G22" s="103"/>
      <c r="H22" s="88"/>
      <c r="I22" s="89"/>
      <c r="K22" s="90"/>
      <c r="N22" s="86"/>
    </row>
    <row r="23" spans="1:15" s="40" customFormat="1" ht="15.75" customHeight="1">
      <c r="B23" s="99"/>
      <c r="C23" s="99"/>
      <c r="D23" s="99"/>
      <c r="E23" s="99"/>
      <c r="G23" s="103"/>
      <c r="H23" s="88"/>
      <c r="I23" s="89"/>
      <c r="J23" s="89"/>
      <c r="K23" s="90"/>
    </row>
    <row r="24" spans="1:15" s="40" customFormat="1" ht="15.75" customHeight="1">
      <c r="B24" s="99"/>
      <c r="C24" s="99"/>
      <c r="D24" s="99"/>
      <c r="E24" s="99"/>
      <c r="H24" s="88"/>
      <c r="I24" s="89"/>
      <c r="K24" s="90"/>
    </row>
    <row r="25" spans="1:15" s="40" customFormat="1" ht="15.75" customHeight="1">
      <c r="B25" s="99"/>
      <c r="C25" s="99"/>
      <c r="D25" s="99"/>
      <c r="E25" s="99"/>
      <c r="H25" s="88"/>
      <c r="I25" s="89"/>
      <c r="K25" s="90"/>
    </row>
    <row r="26" spans="1:15" s="40" customFormat="1" ht="15.75" customHeight="1" thickBot="1">
      <c r="B26" s="91"/>
      <c r="C26" s="92"/>
      <c r="D26" s="93"/>
      <c r="E26" s="94"/>
      <c r="F26" s="95"/>
      <c r="G26" s="104"/>
      <c r="H26" s="96"/>
      <c r="I26" s="97"/>
      <c r="J26" s="97"/>
      <c r="K26" s="98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470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470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470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5" t="s">
        <v>75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martina.mladkova@honeywell.com"/>
    <hyperlink ref="D16" r:id="rId4" tooltip="BLOCKED::http://www.honeywell.cz/_x000d__x000a_http://www.honeywell.cz/" display="blocked::http://www.honeywell.cz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2012-05-03T12:11:18Z</dcterms:modified>
</cp:coreProperties>
</file>