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L22" i="1"/>
  <c r="J22" i="1" l="1"/>
  <c r="J30" i="1" s="1"/>
  <c r="J34" i="1" s="1"/>
  <c r="J36" i="1" s="1"/>
</calcChain>
</file>

<file path=xl/sharedStrings.xml><?xml version="1.0" encoding="utf-8"?>
<sst xmlns="http://schemas.openxmlformats.org/spreadsheetml/2006/main" count="104" uniqueCount="91">
  <si>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</si>
  <si>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</si>
  <si>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</si>
  <si>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</si>
  <si>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</si>
  <si>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</si>
  <si>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</si>
  <si>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</si>
  <si>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</si>
  <si>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</si>
  <si>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</si>
  <si>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</si>
  <si>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</si>
  <si>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</si>
  <si>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</si>
  <si>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</si>
  <si>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</si>
  <si>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</si>
  <si>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</si>
  <si>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</si>
  <si>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</si>
  <si>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</si>
  <si>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</si>
  <si>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</si>
  <si>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</si>
  <si>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</si>
  <si>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</si>
  <si>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</si>
  <si>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</si>
  <si>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</si>
  <si>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</si>
  <si>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</si>
  <si>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</si>
  <si>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</si>
  <si>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</si>
  <si>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</si>
  <si>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</si>
  <si>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</si>
  <si>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</si>
  <si>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</si>
  <si>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</si>
  <si>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</si>
  <si>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</si>
  <si>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</si>
  <si>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</si>
  <si>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</si>
  <si>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</si>
  <si>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</si>
  <si>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</si>
  <si>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</si>
  <si>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</si>
  <si>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</si>
  <si>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</si>
  <si>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</si>
  <si>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</si>
  <si>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</si>
  <si>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</si>
  <si>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</si>
  <si>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</si>
  <si>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</si>
  <si>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</si>
  <si>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</si>
  <si>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</si>
  <si>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</si>
  <si>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</si>
  <si>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</si>
  <si>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</si>
  <si>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</si>
  <si>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</si>
  <si>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</si>
  <si>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Q2012RH146</t>
  </si>
  <si>
    <t>Carsten Collmann</t>
  </si>
  <si>
    <t>Purchasing Department</t>
  </si>
  <si>
    <t>Hartmann Schiffahrts GmbH &amp; Co.KG</t>
  </si>
  <si>
    <t>Koenigstrasse 23</t>
  </si>
  <si>
    <t>26789 Leer</t>
  </si>
  <si>
    <t>Fon: +49(491)9288-191</t>
  </si>
  <si>
    <t>Fax: +49-491-9288-224</t>
  </si>
  <si>
    <t>Mobil: +49-171-3399915</t>
  </si>
  <si>
    <t>E-Mail: purchase@hartmann-reederei.de</t>
  </si>
  <si>
    <t xml:space="preserve">WEB: www.hartmann-reederei.de </t>
  </si>
  <si>
    <t>DP Transmitter GTX</t>
  </si>
  <si>
    <t>Process connection: 1/2 NPT with adapter flange</t>
  </si>
  <si>
    <t>Bolts/nuts : SUS304</t>
  </si>
  <si>
    <t>Electrical connection: 1/2 NPT</t>
  </si>
  <si>
    <t>FM Explosion proof</t>
  </si>
  <si>
    <t>With indicator</t>
  </si>
  <si>
    <t>GTX31D-AAAADCB-AF1AXA1-R1T1</t>
  </si>
  <si>
    <t>Custom calibration: values need to be given at order level</t>
  </si>
  <si>
    <t>Test report</t>
  </si>
  <si>
    <t>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</si>
</sst>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  <xf numFmtId="0" fontId="9" fillId="0" borderId="0" xfId="0" applyFont="1" applyFill="1" applyBorder="1" applyAlignment="1">
      <alignment horizontal="left" wrapText="1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urchase@hartmann-reederei.de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hartmann-reederei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O11" sqref="O1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6.3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3" t="s">
        <v>24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4" t="s">
        <v>25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5" t="s">
        <v>71</v>
      </c>
      <c r="E7" s="17"/>
      <c r="F7" s="85"/>
      <c r="G7" s="21"/>
      <c r="H7" s="33" t="s">
        <v>1</v>
      </c>
      <c r="I7" s="17"/>
      <c r="J7" s="77">
        <v>41019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5" t="s">
        <v>72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5" t="s">
        <v>73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5" t="s">
        <v>74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5" t="s">
        <v>75</v>
      </c>
      <c r="E11" s="17"/>
      <c r="F11" s="84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5" t="s">
        <v>76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5" t="s">
        <v>77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5" t="s">
        <v>78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5" t="s">
        <v>79</v>
      </c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115" t="s">
        <v>80</v>
      </c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1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1"/>
      <c r="H20" s="49"/>
      <c r="I20" s="50"/>
      <c r="J20" s="50"/>
      <c r="K20" s="12"/>
    </row>
    <row r="21" spans="1:16" s="17" customFormat="1" ht="15.75" customHeight="1">
      <c r="B21" s="98"/>
      <c r="C21" s="99"/>
      <c r="D21" s="103"/>
      <c r="E21" s="100"/>
      <c r="G21" s="104"/>
      <c r="H21" s="105"/>
      <c r="I21" s="50"/>
      <c r="J21" s="50"/>
      <c r="K21" s="79"/>
      <c r="L21" s="110" t="s">
        <v>65</v>
      </c>
      <c r="M21" s="97" t="s">
        <v>66</v>
      </c>
      <c r="N21" s="95" t="s">
        <v>67</v>
      </c>
      <c r="O21" s="96" t="s">
        <v>68</v>
      </c>
      <c r="P21" s="94" t="s">
        <v>69</v>
      </c>
    </row>
    <row r="22" spans="1:16" s="17" customFormat="1" ht="15.75" customHeight="1">
      <c r="B22" s="98">
        <v>1</v>
      </c>
      <c r="C22" s="99"/>
      <c r="D22" s="116" t="s">
        <v>87</v>
      </c>
      <c r="E22" s="100" t="s">
        <v>81</v>
      </c>
      <c r="G22" s="108">
        <v>1</v>
      </c>
      <c r="H22" s="105">
        <v>870</v>
      </c>
      <c r="I22" s="50"/>
      <c r="J22" s="50">
        <f>G22*H22</f>
        <v>870</v>
      </c>
      <c r="K22" s="79" t="s">
        <v>90</v>
      </c>
      <c r="L22" s="106">
        <f>310+6+11+8+20+12+5+2</f>
        <v>374</v>
      </c>
      <c r="M22" s="17">
        <v>0.11600000000000001</v>
      </c>
      <c r="N22" s="111">
        <f>L22*1000*M22/100</f>
        <v>433.84</v>
      </c>
      <c r="O22" s="112">
        <v>0.5</v>
      </c>
      <c r="P22" s="17">
        <f>N22/(1-O22)</f>
        <v>867.68</v>
      </c>
    </row>
    <row r="23" spans="1:16" s="94" customFormat="1" ht="15.75" customHeight="1">
      <c r="B23" s="101"/>
      <c r="C23" s="98"/>
      <c r="D23" s="103"/>
      <c r="E23" s="102" t="s">
        <v>82</v>
      </c>
      <c r="G23" s="109"/>
      <c r="H23" s="105"/>
      <c r="I23" s="93"/>
      <c r="J23" s="50"/>
      <c r="K23" s="79"/>
      <c r="L23" s="107"/>
      <c r="M23" s="97"/>
      <c r="N23" s="95"/>
      <c r="O23" s="96"/>
    </row>
    <row r="24" spans="1:16" s="94" customFormat="1" ht="15.75" customHeight="1">
      <c r="B24" s="98"/>
      <c r="C24" s="98"/>
      <c r="D24" s="103"/>
      <c r="E24" s="102" t="s">
        <v>83</v>
      </c>
      <c r="G24" s="109"/>
      <c r="H24" s="105"/>
      <c r="I24" s="93"/>
      <c r="J24" s="50"/>
      <c r="K24" s="79"/>
      <c r="L24" s="107"/>
      <c r="M24" s="17"/>
      <c r="N24" s="111"/>
      <c r="O24" s="112"/>
      <c r="P24" s="17"/>
    </row>
    <row r="25" spans="1:16" s="94" customFormat="1" ht="15.75" customHeight="1">
      <c r="B25" s="98"/>
      <c r="C25" s="98"/>
      <c r="D25" s="103"/>
      <c r="E25" s="102" t="s">
        <v>84</v>
      </c>
      <c r="G25" s="109"/>
      <c r="H25" s="105"/>
      <c r="I25" s="93"/>
      <c r="J25" s="50"/>
      <c r="K25" s="79"/>
      <c r="L25" s="107"/>
      <c r="M25" s="97"/>
      <c r="N25" s="95"/>
      <c r="O25" s="96"/>
    </row>
    <row r="26" spans="1:16" s="94" customFormat="1" ht="15.75" customHeight="1">
      <c r="B26" s="98"/>
      <c r="C26" s="98"/>
      <c r="D26" s="103"/>
      <c r="E26" s="102" t="s">
        <v>85</v>
      </c>
      <c r="G26" s="109"/>
      <c r="H26" s="105"/>
      <c r="I26" s="93"/>
      <c r="J26" s="50"/>
      <c r="K26" s="79"/>
      <c r="L26" s="107"/>
      <c r="M26" s="17"/>
      <c r="N26" s="111"/>
      <c r="O26" s="112"/>
      <c r="P26" s="17"/>
    </row>
    <row r="27" spans="1:16" s="94" customFormat="1" ht="15.75" customHeight="1">
      <c r="B27" s="98"/>
      <c r="C27" s="98"/>
      <c r="D27" s="103"/>
      <c r="E27" s="102" t="s">
        <v>86</v>
      </c>
      <c r="H27" s="105"/>
      <c r="I27" s="93"/>
      <c r="J27" s="50"/>
      <c r="K27" s="79"/>
      <c r="M27" s="97"/>
      <c r="N27" s="95"/>
      <c r="O27" s="96"/>
    </row>
    <row r="28" spans="1:16" s="94" customFormat="1" ht="15.75" customHeight="1">
      <c r="B28" s="98"/>
      <c r="C28" s="98"/>
      <c r="D28" s="103"/>
      <c r="E28" s="102" t="s">
        <v>88</v>
      </c>
      <c r="H28" s="105"/>
      <c r="I28" s="93"/>
      <c r="J28" s="93"/>
      <c r="K28" s="93"/>
    </row>
    <row r="29" spans="1:16" ht="15.75" customHeight="1" thickBot="1">
      <c r="A29" s="17"/>
      <c r="B29" s="61"/>
      <c r="C29" s="62"/>
      <c r="D29" s="63"/>
      <c r="E29" s="64" t="s">
        <v>89</v>
      </c>
      <c r="F29" s="65"/>
      <c r="G29" s="92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870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870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870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64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61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62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63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54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55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53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59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58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15" r:id="rId3" display="mailto:purchase@hartmann-reederei.de"/>
    <hyperlink ref="D16" r:id="rId4" display="http://www.hartmann-reederei.de/"/>
  </hyperlinks>
  <printOptions horizontalCentered="1"/>
  <pageMargins left="0.33" right="0.27" top="0.32" bottom="0.33" header="0.24" footer="0.196850393700787"/>
  <pageSetup paperSize="9" scale="74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2012-04-20T12:14:53Z</cp:lastPrinted>
  <dcterms:created xsi:type="dcterms:W3CDTF">2000-06-29T05:08:18Z</dcterms:created>
  <dcterms:modified xsi:type="dcterms:W3CDTF">2012-04-20T12:15:14Z</dcterms:modified>
</cp:coreProperties>
</file>