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<sst xmlns="http://schemas.openxmlformats.org/spreadsheetml/2006/main" count="101" uniqueCount="88">
  <si>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</si>
  <si>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</si>
  <si>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</si>
  <si>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</si>
  <si>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</si>
  <si>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</si>
  <si>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</si>
  <si>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</si>
  <si>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</si>
  <si>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</si>
  <si>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</si>
  <si>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</si>
  <si>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</si>
  <si>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</si>
  <si>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</si>
  <si>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</si>
  <si>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</si>
  <si>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</si>
  <si>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</si>
  <si>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</si>
  <si>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</si>
  <si>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</si>
  <si>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</si>
  <si>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</si>
  <si>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</si>
  <si>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</si>
  <si>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</si>
  <si>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</si>
  <si>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</si>
  <si>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</si>
  <si>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</si>
  <si>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</si>
  <si>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</si>
  <si>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</si>
  <si>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</si>
  <si>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</si>
  <si>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</si>
  <si>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</si>
  <si>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</si>
  <si>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</si>
  <si>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</si>
  <si>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</si>
  <si>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</si>
  <si>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</si>
  <si>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</si>
  <si>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</si>
  <si>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</si>
  <si>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</si>
  <si>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</si>
  <si>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</si>
  <si>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</si>
  <si>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</si>
  <si>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</si>
  <si>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</si>
  <si>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</si>
  <si>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</si>
  <si>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</si>
  <si>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</si>
  <si>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</si>
  <si>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</si>
  <si>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</si>
  <si>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</si>
  <si>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</si>
  <si>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</si>
  <si>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</si>
  <si>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</si>
  <si>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</si>
  <si>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</si>
  <si>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</si>
  <si>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</si>
  <si>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HTP-ASM1NN1EADX</t>
  </si>
  <si>
    <t>HTP Posotioner</t>
  </si>
  <si>
    <t>Standard Finish</t>
  </si>
  <si>
    <t>Air supply: 150 to 300Kpas</t>
  </si>
  <si>
    <t>Full Range</t>
  </si>
  <si>
    <t>Process connection: NPT1/4</t>
  </si>
  <si>
    <t>Input characteristic: EQ%</t>
  </si>
  <si>
    <t>Actuator/positioner: Direct action</t>
  </si>
  <si>
    <t>12</t>
  </si>
  <si>
    <t>Contractors Machinery LTD</t>
  </si>
  <si>
    <t>PO Box 176</t>
  </si>
  <si>
    <t>Cambridge</t>
  </si>
  <si>
    <t>Paul Lange</t>
  </si>
  <si>
    <t>+44 1223 864800</t>
  </si>
  <si>
    <t>+44 1223 864810</t>
  </si>
  <si>
    <t>contractors@mac.com</t>
  </si>
  <si>
    <t>CB25 9SD  UK</t>
  </si>
  <si>
    <t>Q2012RH138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</si>
</sst>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quotePrefix="1" applyFont="1" applyAlignment="1" applyProtection="1">
      <alignment vertical="center"/>
    </xf>
    <xf numFmtId="0" fontId="14" fillId="0" borderId="0" xfId="2" quotePrefix="1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H23" sqref="H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7" t="s">
        <v>79</v>
      </c>
      <c r="E7" s="17"/>
      <c r="F7" s="85"/>
      <c r="G7" s="21"/>
      <c r="H7" s="33" t="s">
        <v>1</v>
      </c>
      <c r="I7" s="17"/>
      <c r="J7" s="77">
        <v>41012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7" t="s">
        <v>80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7" t="s">
        <v>81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7" t="s">
        <v>86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7" t="s">
        <v>82</v>
      </c>
      <c r="E11" s="17"/>
      <c r="F11" s="84"/>
      <c r="G11" s="17"/>
      <c r="H11" s="20" t="s">
        <v>17</v>
      </c>
      <c r="I11" s="20"/>
      <c r="J11" s="34" t="s">
        <v>87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5" t="s">
        <v>83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6" t="s">
        <v>84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99" t="s">
        <v>85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>
        <v>1</v>
      </c>
      <c r="C22" s="101"/>
      <c r="D22" s="105" t="s">
        <v>70</v>
      </c>
      <c r="E22" s="102" t="s">
        <v>71</v>
      </c>
      <c r="G22" s="110">
        <v>120</v>
      </c>
      <c r="H22" s="107">
        <v>970</v>
      </c>
      <c r="I22" s="50"/>
      <c r="J22" s="50">
        <f>G22*H22</f>
        <v>116400</v>
      </c>
      <c r="K22" s="79" t="s">
        <v>78</v>
      </c>
      <c r="L22" s="108">
        <v>118300</v>
      </c>
      <c r="M22" s="17">
        <v>0.45</v>
      </c>
      <c r="N22" s="113">
        <f>L22*M22/100</f>
        <v>532.35</v>
      </c>
      <c r="O22" s="114">
        <v>0.45</v>
      </c>
      <c r="P22" s="17">
        <f>N22/(1-O22)</f>
        <v>967.90909090909088</v>
      </c>
    </row>
    <row r="23" spans="1:16" s="95" customFormat="1" ht="15.75" customHeight="1">
      <c r="B23" s="103"/>
      <c r="C23" s="100"/>
      <c r="D23" s="105"/>
      <c r="E23" s="104" t="s">
        <v>72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73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 t="s">
        <v>74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 t="s">
        <v>75</v>
      </c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 t="s">
        <v>76</v>
      </c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 t="s">
        <v>77</v>
      </c>
      <c r="H28" s="107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116400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116400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116400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63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54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55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53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59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58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2012-04-13T15:06:28Z</dcterms:modified>
</cp:coreProperties>
</file>