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2" i="1" l="1"/>
  <c r="P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<sst xmlns="http://schemas.openxmlformats.org/spreadsheetml/2006/main" count="97" uniqueCount="84">
  <si>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</si>
  <si>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</si>
  <si>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</si>
  <si>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</si>
  <si>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</si>
  <si>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</si>
  <si>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</si>
  <si>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</si>
  <si>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</si>
  <si>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</si>
  <si>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</si>
  <si>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</si>
  <si>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</si>
  <si>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</si>
  <si>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</si>
  <si>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</si>
  <si>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</si>
  <si>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</si>
  <si>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</si>
  <si>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</si>
  <si>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</si>
  <si>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</si>
  <si>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</si>
  <si>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</si>
  <si>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</si>
  <si>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</si>
  <si>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</si>
  <si>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</si>
  <si>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</si>
  <si>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</si>
  <si>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</si>
  <si>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</si>
  <si>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</si>
  <si>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</si>
  <si>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</si>
  <si>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</si>
  <si>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</si>
  <si>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</si>
  <si>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</si>
  <si>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</si>
  <si>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</si>
  <si>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</si>
  <si>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</si>
  <si>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</si>
  <si>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</si>
  <si>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</si>
  <si>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</si>
  <si>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</si>
  <si>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</si>
  <si>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</si>
  <si>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</si>
  <si>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</si>
  <si>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</si>
  <si>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</si>
  <si>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</si>
  <si>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</si>
  <si>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</si>
  <si>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</si>
  <si>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</si>
  <si>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</si>
  <si>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</si>
  <si>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</si>
  <si>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</si>
  <si>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</si>
  <si>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</si>
  <si>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</si>
  <si>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</si>
  <si>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</si>
  <si>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</si>
  <si>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</si>
  <si>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Q2012RH129</t>
  </si>
  <si>
    <t xml:space="preserve">APV301-XSD5C-XXXX-W </t>
  </si>
  <si>
    <t>Hristo Hristov</t>
  </si>
  <si>
    <t>ET TONITEX</t>
  </si>
  <si>
    <t>VAT number: BG824121790</t>
  </si>
  <si>
    <t>Tchaika Str. 28-B-38, 9010 Varna, Bulgaria</t>
  </si>
  <si>
    <t>tel./fax: ++359 52 303716</t>
  </si>
  <si>
    <t>mob.: ++359 889 909549</t>
  </si>
  <si>
    <t>e-mail: tonitex@dir.bg</t>
  </si>
  <si>
    <t>AVP Positioner</t>
  </si>
  <si>
    <t>with travel retransmission</t>
  </si>
  <si>
    <t>Air supply: 450-700Kpas</t>
  </si>
  <si>
    <t>With reversing relay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</si>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</sst>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nitex@dir.bg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72</v>
      </c>
      <c r="E7" s="17"/>
      <c r="F7" s="85"/>
      <c r="G7" s="21"/>
      <c r="H7" s="33" t="s">
        <v>1</v>
      </c>
      <c r="I7" s="17"/>
      <c r="J7" s="77">
        <v>41009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71</v>
      </c>
      <c r="E22" s="102" t="s">
        <v>79</v>
      </c>
      <c r="G22" s="110">
        <v>4</v>
      </c>
      <c r="H22" s="107">
        <v>955</v>
      </c>
      <c r="I22" s="50"/>
      <c r="J22" s="50">
        <f>G22*H22</f>
        <v>3820</v>
      </c>
      <c r="K22" s="79" t="s">
        <v>83</v>
      </c>
      <c r="L22" s="108">
        <f>165+45</f>
        <v>210</v>
      </c>
      <c r="M22" s="17">
        <v>0.25</v>
      </c>
      <c r="N22" s="113">
        <f>L22*1000*M22/100</f>
        <v>525</v>
      </c>
      <c r="O22" s="114">
        <v>0.45</v>
      </c>
      <c r="P22" s="17">
        <f>N22/(1-O22)</f>
        <v>954.5454545454545</v>
      </c>
    </row>
    <row r="23" spans="1:16" s="95" customFormat="1" ht="15.75" customHeight="1">
      <c r="B23" s="103"/>
      <c r="C23" s="100"/>
      <c r="D23" s="105"/>
      <c r="E23" s="104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82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3820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3820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3820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tonitex@dir.bg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2012-04-10T06:30:09Z</dcterms:modified>
</cp:coreProperties>
</file>