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<sst xmlns="http://schemas.openxmlformats.org/spreadsheetml/2006/main" count="100" uniqueCount="87">
  <si>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</si>
  <si>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</si>
  <si>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</si>
  <si>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</si>
  <si>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</si>
  <si>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</si>
  <si>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</si>
  <si>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</si>
  <si>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</si>
  <si>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</si>
  <si>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</si>
  <si>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</si>
  <si>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</si>
  <si>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</si>
  <si>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</si>
  <si>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</si>
  <si>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</si>
  <si>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</si>
  <si>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</si>
  <si>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</si>
  <si>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</si>
  <si>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</si>
  <si>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</si>
  <si>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</si>
  <si>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</si>
  <si>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</si>
  <si>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</si>
  <si>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</si>
  <si>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</si>
  <si>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</si>
  <si>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</si>
  <si>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</si>
  <si>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</si>
  <si>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</si>
  <si>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</si>
  <si>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</si>
  <si>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</si>
  <si>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</si>
  <si>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</si>
  <si>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</si>
  <si>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</si>
  <si>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</si>
  <si>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</si>
  <si>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</si>
  <si>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</si>
  <si>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</si>
  <si>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</si>
  <si>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</si>
  <si>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</si>
  <si>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</si>
  <si>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</si>
  <si>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</si>
  <si>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</si>
  <si>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</si>
  <si>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</si>
  <si>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</si>
  <si>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</si>
  <si>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</si>
  <si>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</si>
  <si>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</si>
  <si>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</si>
  <si>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</si>
  <si>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</si>
  <si>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</si>
  <si>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</si>
  <si>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</si>
  <si>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</si>
  <si>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</si>
  <si>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</si>
  <si>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</si>
  <si>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Q2012RH118</t>
  </si>
  <si>
    <t xml:space="preserve">Ombeline MARTEL </t>
  </si>
  <si>
    <t xml:space="preserve">Export A. Manager </t>
  </si>
  <si>
    <t>7 rue Albert Samain</t>
  </si>
  <si>
    <t>75017 Paris/France</t>
  </si>
  <si>
    <t>Phone: +33.1.40.89.92.78</t>
  </si>
  <si>
    <t>Fax: +33.1.40.89.92.79</t>
  </si>
  <si>
    <t>E- mail: omartel@francare.com </t>
  </si>
  <si>
    <t>Site Web: www.francare.com </t>
  </si>
  <si>
    <t>AVP Positionner</t>
  </si>
  <si>
    <r>
      <t>AVP302-EBD2B-1</t>
    </r>
    <r>
      <rPr>
        <b/>
        <sz val="10"/>
        <color rgb="FFFF0000"/>
        <rFont val="Arial"/>
        <family val="2"/>
      </rPr>
      <t>D</t>
    </r>
    <r>
      <rPr>
        <b/>
        <sz val="10"/>
        <rFont val="Arial"/>
        <family val="2"/>
      </rPr>
      <t>YN-X</t>
    </r>
  </si>
  <si>
    <t>TIIS Flameproof</t>
  </si>
  <si>
    <t>Air pressure: 150 to 300Kpas</t>
  </si>
  <si>
    <t>With pressure regulator and filter</t>
  </si>
  <si>
    <t xml:space="preserve">Mounting bracket Sainless steel for HA4, HL4 valves </t>
  </si>
  <si>
    <t>6</t>
  </si>
  <si>
    <t>Corrosion proof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</si>
</sst>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martel@francare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francar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27" sqref="E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71</v>
      </c>
      <c r="E7" s="17"/>
      <c r="F7" s="85"/>
      <c r="G7" s="21"/>
      <c r="H7" s="33" t="s">
        <v>1</v>
      </c>
      <c r="I7" s="17"/>
      <c r="J7" s="77">
        <v>40995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74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75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76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77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 t="s">
        <v>78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04" t="s">
        <v>80</v>
      </c>
      <c r="E22" s="101" t="s">
        <v>79</v>
      </c>
      <c r="G22" s="109">
        <v>2</v>
      </c>
      <c r="H22" s="106">
        <v>1090</v>
      </c>
      <c r="I22" s="50"/>
      <c r="J22" s="50">
        <f>G22*H22</f>
        <v>2180</v>
      </c>
      <c r="K22" s="79" t="s">
        <v>85</v>
      </c>
      <c r="L22" s="107">
        <f>165+5+15+8+20+5</f>
        <v>218</v>
      </c>
      <c r="M22" s="17">
        <v>0.25</v>
      </c>
      <c r="N22" s="112">
        <f>L22*1000*M22/100</f>
        <v>545</v>
      </c>
      <c r="O22" s="113">
        <v>0.5</v>
      </c>
      <c r="P22" s="17">
        <f>N22/(1-O22)</f>
        <v>1090</v>
      </c>
    </row>
    <row r="23" spans="1:16" s="95" customFormat="1" ht="15.75" customHeight="1">
      <c r="B23" s="102"/>
      <c r="C23" s="99"/>
      <c r="D23" s="104"/>
      <c r="E23" s="103" t="s">
        <v>81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 t="s">
        <v>86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82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 t="s">
        <v>83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 t="s">
        <v>84</v>
      </c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/>
      <c r="H28" s="106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2180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2180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2180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omartel@francare.com"/>
    <hyperlink ref="D15" r:id="rId4" display="http://www.francare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2012-03-27T12:13:32Z</cp:lastPrinted>
  <dcterms:created xsi:type="dcterms:W3CDTF">2000-06-29T05:08:18Z</dcterms:created>
  <dcterms:modified xsi:type="dcterms:W3CDTF">2012-03-27T12:13:36Z</dcterms:modified>
</cp:coreProperties>
</file>