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<sst xmlns="http://schemas.openxmlformats.org/spreadsheetml/2006/main" count="101" uniqueCount="88">
  <si>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</si>
  <si>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</si>
  <si>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</si>
  <si>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</si>
  <si>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</si>
  <si>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</si>
  <si>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</si>
  <si>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</si>
  <si>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</si>
  <si>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</si>
  <si>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</si>
  <si>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</si>
  <si>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</si>
  <si>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</si>
  <si>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</si>
  <si>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</si>
  <si>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</si>
  <si>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</si>
  <si>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</si>
  <si>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</si>
  <si>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</si>
  <si>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</si>
  <si>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</si>
  <si>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</si>
  <si>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</si>
  <si>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</si>
  <si>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</si>
  <si>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</si>
  <si>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</si>
  <si>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</si>
  <si>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</si>
  <si>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</si>
  <si>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</si>
  <si>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</si>
  <si>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</si>
  <si>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</si>
  <si>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</si>
  <si>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</si>
  <si>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</si>
  <si>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</si>
  <si>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</si>
  <si>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</si>
  <si>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</si>
  <si>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</si>
  <si>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</si>
  <si>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</si>
  <si>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</si>
  <si>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</si>
  <si>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</si>
  <si>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</si>
  <si>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</si>
  <si>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</si>
  <si>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</si>
  <si>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</si>
  <si>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</si>
  <si>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</si>
  <si>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</si>
  <si>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</si>
  <si>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</si>
  <si>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</si>
  <si>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</si>
  <si>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</si>
  <si>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</si>
  <si>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</si>
  <si>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</si>
  <si>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</si>
  <si>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</si>
  <si>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</si>
  <si>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</si>
  <si>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</si>
  <si>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Q2012RH112</t>
  </si>
  <si>
    <t>Ako Sugiura</t>
  </si>
  <si>
    <t>Tel.: +34-91-576-9320</t>
  </si>
  <si>
    <t>Mvl: +34-620-033-929</t>
  </si>
  <si>
    <t>Fax: +34-91-576-6653</t>
  </si>
  <si>
    <t>MITSUBISHI POWER SYSTEMS EUROPE,LTD.</t>
  </si>
  <si>
    <t>Avda. Francisco Montenegro 27, 21001 Huelva</t>
  </si>
  <si>
    <t>Spain</t>
  </si>
  <si>
    <t>AVP301-CSD2D-XXXX-X</t>
  </si>
  <si>
    <t>AVP positioner</t>
  </si>
  <si>
    <t>MEPS-RFQ-COL-031R2</t>
  </si>
  <si>
    <t>with retransmission signal</t>
  </si>
  <si>
    <t>ISSeP/CENELEC Flameproof</t>
  </si>
  <si>
    <t>Air pressure: 150&lt;Ps&lt;=300kPa</t>
  </si>
  <si>
    <t>Scale unit: Bar</t>
  </si>
  <si>
    <t>No mounting bracket</t>
  </si>
  <si>
    <t>no pressure regulator with filter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</si>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</sst>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75</v>
      </c>
      <c r="E7" s="17"/>
      <c r="F7" s="85"/>
      <c r="G7" s="21"/>
      <c r="H7" s="33" t="s">
        <v>1</v>
      </c>
      <c r="I7" s="17"/>
      <c r="J7" s="77">
        <v>40991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77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E10" s="87"/>
      <c r="G10" s="21"/>
      <c r="H10" s="20" t="s">
        <v>16</v>
      </c>
      <c r="J10" s="17" t="s">
        <v>80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78</v>
      </c>
      <c r="E22" s="101" t="s">
        <v>79</v>
      </c>
      <c r="G22" s="109">
        <v>1</v>
      </c>
      <c r="H22" s="106">
        <v>925</v>
      </c>
      <c r="I22" s="50"/>
      <c r="J22" s="50">
        <f>G22*H22</f>
        <v>925</v>
      </c>
      <c r="K22" s="79" t="s">
        <v>87</v>
      </c>
      <c r="L22" s="107">
        <f>165+15+5</f>
        <v>185</v>
      </c>
      <c r="M22" s="17">
        <v>0.25</v>
      </c>
      <c r="N22" s="112">
        <f>L22*M22*1000/100</f>
        <v>462.5</v>
      </c>
      <c r="O22" s="113">
        <v>0.5</v>
      </c>
      <c r="P22" s="17">
        <f>N22/(1-O22)</f>
        <v>925</v>
      </c>
    </row>
    <row r="23" spans="1:16" s="95" customFormat="1" ht="15.75" customHeight="1">
      <c r="B23" s="102"/>
      <c r="C23" s="99"/>
      <c r="D23" s="104"/>
      <c r="E23" s="103" t="s">
        <v>81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82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83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84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85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86</v>
      </c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925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925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925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2012-03-23T10:55:23Z</dcterms:modified>
</cp:coreProperties>
</file>