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M21" i="1" l="1"/>
  <c r="J21" i="1" l="1"/>
  <c r="O21" i="1"/>
  <c r="J27" i="1" l="1"/>
  <c r="J31" i="1" s="1"/>
  <c r="J33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<sst xmlns="http://schemas.openxmlformats.org/spreadsheetml/2006/main" count="89" uniqueCount="76">
  <si>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</si>
  <si>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</si>
  <si>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</si>
  <si>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</si>
  <si>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</si>
  <si>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</si>
  <si>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</si>
  <si>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</si>
  <si>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</si>
  <si>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</si>
  <si>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</si>
  <si>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</si>
  <si>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</si>
  <si>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</si>
  <si>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</si>
  <si>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</si>
  <si>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</si>
  <si>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</si>
  <si>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</si>
  <si>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</si>
  <si>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</si>
  <si>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</si>
  <si>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</si>
  <si>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</si>
  <si>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</si>
  <si>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</si>
  <si>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</si>
  <si>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</si>
  <si>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</si>
  <si>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</si>
  <si>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</si>
  <si>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</si>
  <si>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</si>
  <si>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</si>
  <si>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</si>
  <si>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</si>
  <si>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</si>
  <si>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</si>
  <si>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</si>
  <si>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</si>
  <si>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</si>
  <si>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</si>
  <si>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</si>
  <si>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</si>
  <si>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</si>
  <si>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</si>
  <si>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</si>
  <si>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</si>
  <si>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</si>
  <si>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</si>
  <si>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</si>
  <si>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</si>
  <si>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</si>
  <si>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</si>
  <si>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</si>
  <si>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</si>
  <si>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</si>
  <si>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</si>
  <si>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</si>
  <si>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</si>
  <si>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</si>
  <si>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</si>
  <si>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TP is USD12.95 .</t>
  </si>
  <si>
    <t>The lead time is 2weeks now.</t>
  </si>
  <si>
    <t>Imai 16/03/12</t>
  </si>
  <si>
    <t>Rolf Balke</t>
  </si>
  <si>
    <t>Renken &amp; Co. GmbH</t>
  </si>
  <si>
    <t>Herrlichkeit 4</t>
  </si>
  <si>
    <t>D-28199 Bremen</t>
  </si>
  <si>
    <t>Germany</t>
  </si>
  <si>
    <t>Tel : +49 421 14866</t>
  </si>
  <si>
    <t>Fax: +49 421 13213</t>
  </si>
  <si>
    <t>e-mail: rbalke@renken-export.com</t>
  </si>
  <si>
    <t>TY7043Z0P00</t>
  </si>
  <si>
    <t>Humidity &amp; Temp sensor</t>
  </si>
  <si>
    <t>Q2012RH100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</si>
</sst>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balke@renken-expor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101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1" t="s">
        <v>66</v>
      </c>
      <c r="F7" s="21"/>
      <c r="G7" s="21"/>
      <c r="H7" s="33" t="s">
        <v>1</v>
      </c>
      <c r="I7" s="17"/>
      <c r="J7" s="75">
        <v>40984</v>
      </c>
      <c r="K7" s="21"/>
    </row>
    <row r="8" spans="1:230" ht="15.75" customHeight="1">
      <c r="A8" s="17"/>
      <c r="B8" s="21"/>
      <c r="C8" s="21"/>
      <c r="D8" s="101" t="s">
        <v>67</v>
      </c>
      <c r="F8" s="21"/>
      <c r="G8" s="33"/>
      <c r="H8" s="17"/>
      <c r="I8" s="17"/>
      <c r="J8" s="17"/>
      <c r="K8" s="21"/>
      <c r="L8" s="80" t="s">
        <v>64</v>
      </c>
    </row>
    <row r="9" spans="1:230" ht="15.75" customHeight="1">
      <c r="A9" s="17"/>
      <c r="B9" s="21"/>
      <c r="C9" s="21"/>
      <c r="D9" s="101" t="s">
        <v>68</v>
      </c>
      <c r="F9" s="21"/>
      <c r="G9" s="33"/>
      <c r="H9" s="17"/>
      <c r="J9" s="17"/>
      <c r="K9" s="21"/>
      <c r="L9" s="103" t="s">
        <v>62</v>
      </c>
    </row>
    <row r="10" spans="1:230" ht="15.75" customHeight="1">
      <c r="A10" s="17"/>
      <c r="B10" s="21"/>
      <c r="C10" s="21"/>
      <c r="D10" s="101" t="s">
        <v>69</v>
      </c>
      <c r="F10" s="21"/>
      <c r="G10" s="21"/>
      <c r="H10" s="20" t="s">
        <v>16</v>
      </c>
      <c r="J10" s="17"/>
      <c r="K10" s="35"/>
      <c r="L10" s="103" t="s">
        <v>63</v>
      </c>
    </row>
    <row r="11" spans="1:230" ht="15.75" customHeight="1">
      <c r="A11" s="17"/>
      <c r="B11" s="77" t="s">
        <v>27</v>
      </c>
      <c r="C11" s="21"/>
      <c r="D11" s="101" t="s">
        <v>65</v>
      </c>
      <c r="E11" s="8"/>
      <c r="F11" s="21"/>
      <c r="G11" s="17"/>
      <c r="H11" s="20" t="s">
        <v>17</v>
      </c>
      <c r="I11" s="20"/>
      <c r="J11" s="34" t="s">
        <v>75</v>
      </c>
      <c r="K11" s="21"/>
    </row>
    <row r="12" spans="1:230" ht="15.75" customHeight="1">
      <c r="A12" s="17"/>
      <c r="B12" s="77" t="s">
        <v>30</v>
      </c>
      <c r="C12" s="21"/>
      <c r="D12" s="101" t="s">
        <v>70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1" t="s">
        <v>71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1" t="s">
        <v>72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1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101"/>
      <c r="C20" s="101"/>
      <c r="D20" s="101"/>
      <c r="E20" s="101"/>
      <c r="F20" s="39"/>
      <c r="G20" s="39"/>
      <c r="H20" s="49"/>
      <c r="I20" s="50"/>
      <c r="J20" s="50"/>
      <c r="K20" s="12"/>
    </row>
    <row r="21" spans="1:15" s="40" customFormat="1" ht="15.75" customHeight="1">
      <c r="B21" s="101">
        <v>1</v>
      </c>
      <c r="C21" s="101"/>
      <c r="D21" s="101" t="s">
        <v>73</v>
      </c>
      <c r="E21" s="101" t="s">
        <v>74</v>
      </c>
      <c r="F21" s="88"/>
      <c r="G21" s="102">
        <v>7</v>
      </c>
      <c r="H21" s="102">
        <v>28</v>
      </c>
      <c r="I21" s="101"/>
      <c r="J21" s="101">
        <f>G21*H21</f>
        <v>196</v>
      </c>
      <c r="K21" s="102">
        <v>5</v>
      </c>
      <c r="L21" s="40">
        <v>12.95</v>
      </c>
      <c r="M21" s="40">
        <f>L21*1.1/1.3</f>
        <v>10.957692307692309</v>
      </c>
      <c r="N21" s="87">
        <v>0.6</v>
      </c>
      <c r="O21" s="40">
        <f>M21/(1-N21)</f>
        <v>27.39423076923077</v>
      </c>
    </row>
    <row r="22" spans="1:15" s="40" customFormat="1" ht="15.75" customHeight="1">
      <c r="B22" s="101"/>
      <c r="C22" s="101"/>
      <c r="D22" s="101"/>
      <c r="E22" s="101"/>
      <c r="G22" s="92"/>
      <c r="H22" s="89"/>
      <c r="I22" s="90"/>
      <c r="K22" s="91"/>
      <c r="N22" s="87"/>
    </row>
    <row r="23" spans="1:15" s="40" customFormat="1" ht="15.75" customHeight="1">
      <c r="B23" s="101"/>
      <c r="C23" s="101"/>
      <c r="D23" s="101"/>
      <c r="E23" s="101"/>
      <c r="G23" s="92"/>
      <c r="H23" s="89"/>
      <c r="I23" s="90"/>
      <c r="J23" s="90"/>
      <c r="K23" s="91"/>
    </row>
    <row r="24" spans="1:15" s="40" customFormat="1" ht="15.75" customHeight="1">
      <c r="B24" s="101"/>
      <c r="C24" s="101"/>
      <c r="D24" s="101"/>
      <c r="E24" s="101"/>
      <c r="H24" s="89"/>
      <c r="I24" s="90"/>
      <c r="K24" s="91"/>
    </row>
    <row r="25" spans="1:15" s="40" customFormat="1" ht="15.75" customHeight="1">
      <c r="B25" s="101"/>
      <c r="C25" s="101"/>
      <c r="D25" s="101"/>
      <c r="E25" s="101"/>
      <c r="H25" s="89"/>
      <c r="I25" s="90"/>
      <c r="K25" s="91"/>
    </row>
    <row r="26" spans="1:15" s="40" customFormat="1" ht="15.75" customHeight="1" thickBot="1">
      <c r="B26" s="93"/>
      <c r="C26" s="94"/>
      <c r="D26" s="95"/>
      <c r="E26" s="96"/>
      <c r="F26" s="97"/>
      <c r="G26" s="97"/>
      <c r="H26" s="98"/>
      <c r="I26" s="99"/>
      <c r="J26" s="99"/>
      <c r="K26" s="100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196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196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196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61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55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59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58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balke@renken-export.com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2012-03-16T07:46:29Z</dcterms:modified>
</cp:coreProperties>
</file>