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QUOTE!$A$1:$K$61</definedName>
  </definedNames>
  <calcPr calcId="145621"/>
</workbook>
</file>

<file path=xl/calcChain.xml><?xml version="1.0" encoding="utf-8"?>
<calcChain xmlns="http://schemas.openxmlformats.org/spreadsheetml/2006/main">
  <c r="J23" i="1" l="1"/>
  <c r="J24" i="1"/>
  <c r="J25" i="1"/>
  <c r="J26" i="1"/>
  <c r="J28" i="1"/>
  <c r="J29" i="1"/>
  <c r="T29" i="1"/>
  <c r="T28" i="1"/>
  <c r="T27" i="1"/>
  <c r="T26" i="1"/>
  <c r="T25" i="1"/>
  <c r="T24" i="1"/>
  <c r="T23" i="1"/>
  <c r="T22" i="1"/>
  <c r="J32" i="1" l="1"/>
  <c r="J36" i="1" s="1"/>
  <c r="J38" i="1" s="1"/>
</calcChain>
</file>

<file path=xl/sharedStrings.xml><?xml version="1.0" encoding="utf-8"?>
<sst xmlns="http://schemas.openxmlformats.org/spreadsheetml/2006/main" count="102" uniqueCount="80">
  <si>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</si>
  <si>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</si>
  <si>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</si>
  <si>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</si>
  <si>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</si>
  <si>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</si>
  <si>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</si>
  <si>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</si>
  <si>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</si>
  <si>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</si>
  <si>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</si>
  <si>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</si>
  <si>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</si>
  <si>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</si>
  <si>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</si>
  <si>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</si>
  <si>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</si>
  <si>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</si>
  <si>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</si>
  <si>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</si>
  <si>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</si>
  <si>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</si>
  <si>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</si>
  <si>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</si>
  <si>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</si>
  <si>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</si>
  <si>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</si>
  <si>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</si>
  <si>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</si>
  <si>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</si>
  <si>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</si>
  <si>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</si>
  <si>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</si>
  <si>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</si>
  <si>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</si>
  <si>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</si>
  <si>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</si>
  <si>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</si>
  <si>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</si>
  <si>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</si>
  <si>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</si>
  <si>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</si>
  <si>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</si>
  <si>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</si>
  <si>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</si>
  <si>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</si>
  <si>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</si>
  <si>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</si>
  <si>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</si>
  <si>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</si>
  <si>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</si>
  <si>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</si>
  <si>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</si>
  <si>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</si>
  <si>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</si>
  <si>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</si>
  <si>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>AZBIL EUROPE N.V.</t>
  </si>
  <si>
    <t>http://eu.azbil.com</t>
  </si>
  <si>
    <t>On behalf of Azbil Europe N.V.</t>
  </si>
  <si>
    <t>Regis Houllier</t>
  </si>
  <si>
    <t>regis.houllier@airlitec.com</t>
  </si>
  <si>
    <t>FCA Melsele Belgium</t>
  </si>
  <si>
    <t>Georgeta Bucurescu</t>
  </si>
  <si>
    <t>port.0040.728.112.230</t>
  </si>
  <si>
    <t>S.C. RAMIRA S.A</t>
  </si>
  <si>
    <t>Str.V.Lucaciu, nr.160</t>
  </si>
  <si>
    <t>Baia-Mare,jud.Maramures</t>
  </si>
  <si>
    <t>Romania</t>
  </si>
  <si>
    <t>tel.0040.2626.21.68.68</t>
  </si>
  <si>
    <t>fax.0040.262.20.60.77</t>
  </si>
  <si>
    <t>Q2012RH096</t>
  </si>
  <si>
    <t>Qty</t>
  </si>
  <si>
    <t>List 2011</t>
  </si>
  <si>
    <t>PROXIMITY SWITCH</t>
  </si>
  <si>
    <t>FL7M-2J6HW-CN03</t>
  </si>
  <si>
    <t>FL7M-10J6W-CN03</t>
  </si>
  <si>
    <t>FL7M-7J6HW-CN03</t>
  </si>
  <si>
    <t>FL7M-3J6HW-CN03</t>
  </si>
  <si>
    <t>FL7M-2J6HD-CN03</t>
  </si>
  <si>
    <t>FL7M-10J6HW-CN03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</si>
</sst>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72" formatCode="0.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168" fontId="6" fillId="0" borderId="4" xfId="2" applyNumberFormat="1" applyFont="1" applyBorder="1" applyAlignment="1" applyProtection="1">
      <alignment horizontal="right" vertical="center"/>
      <protection locked="0"/>
    </xf>
    <xf numFmtId="168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9" fillId="0" borderId="0" xfId="3"/>
    <xf numFmtId="0" fontId="9" fillId="0" borderId="0" xfId="3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172" fontId="9" fillId="0" borderId="0" xfId="3" applyNumberFormat="1"/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8"/>
  <sheetViews>
    <sheetView tabSelected="1" zoomScaleNormal="100" workbookViewId="0">
      <selection activeCell="E22" sqref="E2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0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97" t="s">
        <v>24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</row>
    <row r="5" spans="1:230" s="4" customFormat="1" ht="15" customHeight="1">
      <c r="A5" s="98" t="s">
        <v>25</v>
      </c>
      <c r="B5" s="98"/>
      <c r="C5" s="98"/>
      <c r="D5" s="98"/>
      <c r="E5" s="98"/>
      <c r="F5" s="98"/>
      <c r="G5" s="98"/>
      <c r="H5" s="98"/>
      <c r="I5" s="98"/>
      <c r="J5" s="98"/>
      <c r="K5" s="98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</row>
    <row r="6" spans="1:230" s="4" customFormat="1" ht="15.75" customHeight="1">
      <c r="A6" s="17"/>
      <c r="C6" s="21"/>
      <c r="D6" s="83"/>
      <c r="E6" s="30"/>
      <c r="F6" s="30"/>
      <c r="G6" s="30"/>
      <c r="I6" s="30"/>
      <c r="J6" s="32"/>
      <c r="K6" s="30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</row>
    <row r="7" spans="1:230" ht="15.75" customHeight="1">
      <c r="A7" s="17"/>
      <c r="B7" s="33" t="s">
        <v>15</v>
      </c>
      <c r="C7" s="21"/>
      <c r="D7" s="95" t="s">
        <v>62</v>
      </c>
      <c r="E7" s="8"/>
      <c r="F7" s="21"/>
      <c r="G7" s="21"/>
      <c r="H7" s="33" t="s">
        <v>1</v>
      </c>
      <c r="I7" s="17"/>
      <c r="J7" s="75">
        <v>40982</v>
      </c>
      <c r="K7" s="21"/>
    </row>
    <row r="8" spans="1:230" ht="15.75" customHeight="1">
      <c r="A8" s="17"/>
      <c r="B8" s="21"/>
      <c r="C8" s="21"/>
      <c r="D8" s="95" t="s">
        <v>63</v>
      </c>
      <c r="E8" s="8"/>
      <c r="F8" s="21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95"/>
      <c r="E9" s="8"/>
      <c r="F9" s="21"/>
      <c r="G9" s="33"/>
      <c r="H9" s="17"/>
      <c r="J9" s="17"/>
      <c r="K9" s="21"/>
    </row>
    <row r="10" spans="1:230" ht="15.75" customHeight="1">
      <c r="A10" s="17"/>
      <c r="B10" s="21"/>
      <c r="C10" s="21"/>
      <c r="D10" s="95" t="s">
        <v>64</v>
      </c>
      <c r="E10" s="8"/>
      <c r="F10" s="21"/>
      <c r="G10" s="21"/>
      <c r="H10" s="20" t="s">
        <v>16</v>
      </c>
      <c r="J10" s="17"/>
      <c r="K10" s="35"/>
    </row>
    <row r="11" spans="1:230" ht="15.75" customHeight="1">
      <c r="A11" s="17"/>
      <c r="B11" s="77" t="s">
        <v>27</v>
      </c>
      <c r="C11" s="21"/>
      <c r="D11" s="95" t="s">
        <v>65</v>
      </c>
      <c r="E11" s="8"/>
      <c r="F11" s="21"/>
      <c r="G11" s="17"/>
      <c r="H11" s="20" t="s">
        <v>17</v>
      </c>
      <c r="I11" s="20"/>
      <c r="J11" s="34" t="s">
        <v>70</v>
      </c>
      <c r="K11" s="21"/>
    </row>
    <row r="12" spans="1:230" ht="15.75" customHeight="1">
      <c r="A12" s="17"/>
      <c r="B12" s="77" t="s">
        <v>30</v>
      </c>
      <c r="C12" s="21"/>
      <c r="D12" s="95" t="s">
        <v>66</v>
      </c>
      <c r="E12" s="8"/>
      <c r="F12" s="21"/>
      <c r="G12" s="17"/>
      <c r="H12" s="20" t="s">
        <v>6</v>
      </c>
      <c r="I12" s="21"/>
      <c r="J12" s="21" t="s">
        <v>54</v>
      </c>
      <c r="K12" s="21"/>
    </row>
    <row r="13" spans="1:230" ht="15.75" customHeight="1">
      <c r="A13" s="17"/>
      <c r="B13" s="77" t="s">
        <v>29</v>
      </c>
      <c r="C13" s="21"/>
      <c r="D13" s="95" t="s">
        <v>67</v>
      </c>
      <c r="E13" s="8"/>
      <c r="F13" s="21"/>
      <c r="G13" s="17"/>
      <c r="H13" s="20" t="s">
        <v>52</v>
      </c>
      <c r="I13" s="21"/>
      <c r="J13" s="78" t="s">
        <v>48</v>
      </c>
      <c r="K13" s="21"/>
    </row>
    <row r="14" spans="1:230" ht="15.75" customHeight="1">
      <c r="A14" s="17"/>
      <c r="B14" s="77" t="s">
        <v>47</v>
      </c>
      <c r="C14" s="17"/>
      <c r="D14" s="95" t="s">
        <v>68</v>
      </c>
      <c r="E14" s="8"/>
      <c r="F14" s="21"/>
      <c r="G14" s="17"/>
      <c r="H14" s="20" t="s">
        <v>29</v>
      </c>
      <c r="J14" s="82" t="s">
        <v>53</v>
      </c>
      <c r="K14" s="21"/>
    </row>
    <row r="15" spans="1:230" ht="15.75" customHeight="1">
      <c r="A15" s="17"/>
      <c r="B15" s="79" t="s">
        <v>49</v>
      </c>
      <c r="C15" s="17"/>
      <c r="D15" s="95" t="s">
        <v>69</v>
      </c>
      <c r="E15" s="8"/>
      <c r="F15" s="21"/>
      <c r="G15" s="17"/>
      <c r="H15" s="20" t="s">
        <v>47</v>
      </c>
      <c r="J15" s="84" t="s">
        <v>60</v>
      </c>
      <c r="K15" s="21"/>
    </row>
    <row r="16" spans="1:230" ht="15.75" customHeight="1">
      <c r="A16" s="17"/>
      <c r="B16" s="79"/>
      <c r="C16" s="17"/>
      <c r="D16" s="99"/>
      <c r="E16" s="21"/>
      <c r="F16" s="21"/>
      <c r="G16" s="17"/>
      <c r="H16" s="20" t="s">
        <v>49</v>
      </c>
      <c r="I16" s="21"/>
      <c r="J16" s="85" t="s">
        <v>57</v>
      </c>
      <c r="K16" s="21"/>
    </row>
    <row r="17" spans="1:20" ht="15.75" customHeight="1">
      <c r="A17" s="17"/>
      <c r="B17" s="79"/>
      <c r="C17" s="17"/>
      <c r="D17" s="36"/>
      <c r="E17" s="21"/>
      <c r="F17" s="21"/>
      <c r="G17" s="17"/>
      <c r="H17" s="17"/>
      <c r="I17" s="21"/>
      <c r="J17" s="8"/>
      <c r="K17" s="21"/>
    </row>
    <row r="18" spans="1:20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20" ht="15.75" customHeight="1">
      <c r="A19" s="17"/>
      <c r="B19" s="39" t="s">
        <v>0</v>
      </c>
      <c r="C19" s="39"/>
      <c r="D19" s="30" t="s">
        <v>0</v>
      </c>
      <c r="E19" s="40"/>
      <c r="F19" s="39"/>
      <c r="G19" s="39"/>
      <c r="H19" s="49" t="s">
        <v>3</v>
      </c>
      <c r="I19" s="50"/>
      <c r="J19" s="50" t="s">
        <v>3</v>
      </c>
      <c r="K19" s="41" t="s">
        <v>18</v>
      </c>
    </row>
    <row r="20" spans="1:20" ht="16.5" customHeight="1">
      <c r="A20" s="17"/>
      <c r="B20" s="95"/>
      <c r="C20" s="95"/>
      <c r="D20" s="95"/>
      <c r="E20" s="95"/>
      <c r="F20" s="39"/>
      <c r="G20" s="39"/>
      <c r="H20" s="49"/>
      <c r="I20" s="50"/>
      <c r="J20" s="50"/>
      <c r="K20" s="12"/>
    </row>
    <row r="21" spans="1:20" s="95" customFormat="1" ht="15.75" customHeight="1">
      <c r="R21" s="95" t="s">
        <v>71</v>
      </c>
      <c r="S21" s="95" t="s">
        <v>72</v>
      </c>
      <c r="T21" s="95">
        <v>0.06</v>
      </c>
    </row>
    <row r="22" spans="1:20" s="95" customFormat="1" ht="15.75" customHeight="1">
      <c r="B22" s="96">
        <v>1</v>
      </c>
      <c r="D22" s="95" t="s">
        <v>74</v>
      </c>
      <c r="E22" s="95" t="s">
        <v>73</v>
      </c>
      <c r="G22" s="96">
        <v>2</v>
      </c>
      <c r="K22" s="96"/>
      <c r="T22" s="95">
        <f>S22*1.06</f>
        <v>0</v>
      </c>
    </row>
    <row r="23" spans="1:20" s="95" customFormat="1" ht="15.75" customHeight="1">
      <c r="B23" s="96">
        <v>2</v>
      </c>
      <c r="D23" s="95" t="s">
        <v>75</v>
      </c>
      <c r="E23" s="95" t="s">
        <v>73</v>
      </c>
      <c r="G23" s="96">
        <v>4</v>
      </c>
      <c r="H23" s="100">
        <v>168.01000000000002</v>
      </c>
      <c r="I23" s="100"/>
      <c r="J23" s="100">
        <f t="shared" ref="J23:J29" si="0">G23*H23</f>
        <v>672.04000000000008</v>
      </c>
      <c r="K23" s="96">
        <v>6</v>
      </c>
      <c r="S23" s="95">
        <v>158.5</v>
      </c>
      <c r="T23" s="95">
        <f t="shared" ref="T23:T29" si="1">S23*1.06</f>
        <v>168.01000000000002</v>
      </c>
    </row>
    <row r="24" spans="1:20" s="95" customFormat="1" ht="15.75" customHeight="1">
      <c r="B24" s="96">
        <v>3</v>
      </c>
      <c r="D24" s="95" t="s">
        <v>76</v>
      </c>
      <c r="E24" s="95" t="s">
        <v>73</v>
      </c>
      <c r="G24" s="96">
        <v>57</v>
      </c>
      <c r="H24" s="100">
        <v>141.92339999999999</v>
      </c>
      <c r="I24" s="100"/>
      <c r="J24" s="100">
        <f t="shared" si="0"/>
        <v>8089.6337999999996</v>
      </c>
      <c r="K24" s="96">
        <v>6</v>
      </c>
      <c r="S24" s="95">
        <v>133.88999999999999</v>
      </c>
      <c r="T24" s="95">
        <f t="shared" si="1"/>
        <v>141.92339999999999</v>
      </c>
    </row>
    <row r="25" spans="1:20" s="95" customFormat="1" ht="15.75" customHeight="1">
      <c r="B25" s="96">
        <v>4</v>
      </c>
      <c r="D25" s="95" t="s">
        <v>77</v>
      </c>
      <c r="E25" s="95" t="s">
        <v>73</v>
      </c>
      <c r="G25" s="96">
        <v>11</v>
      </c>
      <c r="H25" s="100">
        <v>118.76240000000001</v>
      </c>
      <c r="I25" s="100"/>
      <c r="J25" s="100">
        <f t="shared" si="0"/>
        <v>1306.3864000000001</v>
      </c>
      <c r="K25" s="96">
        <v>6</v>
      </c>
      <c r="S25" s="95">
        <v>112.04</v>
      </c>
      <c r="T25" s="95">
        <f t="shared" si="1"/>
        <v>118.76240000000001</v>
      </c>
    </row>
    <row r="26" spans="1:20" s="95" customFormat="1" ht="15.75" customHeight="1">
      <c r="B26" s="96">
        <v>5</v>
      </c>
      <c r="D26" s="95" t="s">
        <v>78</v>
      </c>
      <c r="E26" s="95" t="s">
        <v>73</v>
      </c>
      <c r="G26" s="96">
        <v>11</v>
      </c>
      <c r="H26" s="100">
        <v>99.78840000000001</v>
      </c>
      <c r="I26" s="100"/>
      <c r="J26" s="100">
        <f t="shared" si="0"/>
        <v>1097.6724000000002</v>
      </c>
      <c r="K26" s="96">
        <v>6</v>
      </c>
      <c r="S26" s="95">
        <v>94.14</v>
      </c>
      <c r="T26" s="95">
        <f t="shared" si="1"/>
        <v>99.78840000000001</v>
      </c>
    </row>
    <row r="27" spans="1:20" s="95" customFormat="1" ht="15.75" customHeight="1">
      <c r="B27" s="96">
        <v>6</v>
      </c>
      <c r="D27" s="95" t="s">
        <v>79</v>
      </c>
      <c r="E27" s="95" t="s">
        <v>73</v>
      </c>
      <c r="G27" s="96">
        <v>2</v>
      </c>
      <c r="H27" s="100"/>
      <c r="I27" s="100"/>
      <c r="J27" s="100"/>
      <c r="K27" s="96"/>
      <c r="T27" s="95">
        <f t="shared" si="1"/>
        <v>0</v>
      </c>
    </row>
    <row r="28" spans="1:20" s="95" customFormat="1" ht="15.75" customHeight="1">
      <c r="B28" s="96">
        <v>7</v>
      </c>
      <c r="D28" s="95" t="s">
        <v>76</v>
      </c>
      <c r="E28" s="95" t="s">
        <v>73</v>
      </c>
      <c r="G28" s="96">
        <v>1</v>
      </c>
      <c r="H28" s="100">
        <v>141.92339999999999</v>
      </c>
      <c r="I28" s="100"/>
      <c r="J28" s="100">
        <f t="shared" si="0"/>
        <v>141.92339999999999</v>
      </c>
      <c r="K28" s="96">
        <v>6</v>
      </c>
      <c r="S28" s="95">
        <v>133.88999999999999</v>
      </c>
      <c r="T28" s="95">
        <f t="shared" si="1"/>
        <v>141.92339999999999</v>
      </c>
    </row>
    <row r="29" spans="1:20" s="95" customFormat="1" ht="15.75" customHeight="1">
      <c r="B29" s="96">
        <v>8</v>
      </c>
      <c r="D29" s="95" t="s">
        <v>77</v>
      </c>
      <c r="E29" s="95" t="s">
        <v>73</v>
      </c>
      <c r="G29" s="96">
        <v>1</v>
      </c>
      <c r="H29" s="100">
        <v>118.76240000000001</v>
      </c>
      <c r="I29" s="100"/>
      <c r="J29" s="100">
        <f t="shared" si="0"/>
        <v>118.76240000000001</v>
      </c>
      <c r="K29" s="96">
        <v>6</v>
      </c>
      <c r="S29" s="95">
        <v>112.04</v>
      </c>
      <c r="T29" s="95">
        <f t="shared" si="1"/>
        <v>118.76240000000001</v>
      </c>
    </row>
    <row r="30" spans="1:20" s="95" customFormat="1" ht="15.75" customHeight="1"/>
    <row r="31" spans="1:20" s="40" customFormat="1" ht="15.75" customHeight="1" thickBot="1">
      <c r="B31" s="87"/>
      <c r="C31" s="88"/>
      <c r="D31" s="89"/>
      <c r="E31" s="90"/>
      <c r="F31" s="91"/>
      <c r="G31" s="91"/>
      <c r="H31" s="92"/>
      <c r="I31" s="93"/>
      <c r="J31" s="93"/>
      <c r="K31" s="94"/>
    </row>
    <row r="32" spans="1:20" ht="15.75" customHeight="1">
      <c r="A32" s="17"/>
      <c r="B32" s="11"/>
      <c r="C32" s="11"/>
      <c r="D32" s="12"/>
      <c r="E32" s="21"/>
      <c r="F32" s="11"/>
      <c r="G32" s="33" t="s">
        <v>26</v>
      </c>
      <c r="H32" s="51" t="s">
        <v>4</v>
      </c>
      <c r="I32" s="50"/>
      <c r="J32" s="50">
        <f>SUM(J21:J31)</f>
        <v>11426.418399999999</v>
      </c>
      <c r="K32" s="60"/>
    </row>
    <row r="33" spans="1:230" ht="15.75" customHeight="1">
      <c r="A33" s="17"/>
      <c r="B33" s="11"/>
      <c r="C33" s="11"/>
      <c r="D33" s="12"/>
      <c r="E33" s="44"/>
      <c r="F33" s="42"/>
      <c r="G33" s="43" t="s">
        <v>19</v>
      </c>
      <c r="H33" s="52" t="s">
        <v>4</v>
      </c>
      <c r="I33" s="53"/>
      <c r="J33" s="53">
        <v>0</v>
      </c>
      <c r="K33" s="58"/>
    </row>
    <row r="34" spans="1:230" ht="15.75" customHeight="1">
      <c r="A34" s="17"/>
      <c r="B34" s="11"/>
      <c r="C34" s="11"/>
      <c r="D34" s="12"/>
      <c r="E34" s="45"/>
      <c r="F34" s="46"/>
      <c r="G34" s="57" t="s">
        <v>2</v>
      </c>
      <c r="H34" s="54" t="s">
        <v>4</v>
      </c>
      <c r="I34" s="55"/>
      <c r="J34" s="55">
        <v>0</v>
      </c>
      <c r="K34" s="59"/>
    </row>
    <row r="35" spans="1:230" ht="15.75" customHeight="1" thickBot="1">
      <c r="A35" s="17"/>
      <c r="B35" s="62"/>
      <c r="C35" s="62"/>
      <c r="D35" s="61"/>
      <c r="E35" s="68"/>
      <c r="F35" s="69"/>
      <c r="G35" s="70" t="s">
        <v>20</v>
      </c>
      <c r="H35" s="71" t="s">
        <v>4</v>
      </c>
      <c r="I35" s="72"/>
      <c r="J35" s="72"/>
      <c r="K35" s="73"/>
    </row>
    <row r="36" spans="1:230" ht="15.75" customHeight="1">
      <c r="A36" s="17"/>
      <c r="B36" s="11"/>
      <c r="C36" s="11"/>
      <c r="D36" s="12"/>
      <c r="E36" s="21"/>
      <c r="F36" s="11"/>
      <c r="G36" s="31" t="s">
        <v>35</v>
      </c>
      <c r="H36" s="51" t="s">
        <v>4</v>
      </c>
      <c r="I36" s="50"/>
      <c r="J36" s="50">
        <f>SUM(J32:J35)</f>
        <v>11426.418399999999</v>
      </c>
      <c r="K36" s="60"/>
    </row>
    <row r="37" spans="1:230" ht="15.75" customHeight="1" thickBot="1">
      <c r="A37" s="17"/>
      <c r="B37" s="62"/>
      <c r="C37" s="62"/>
      <c r="D37" s="61"/>
      <c r="E37" s="63"/>
      <c r="F37" s="62"/>
      <c r="G37" s="66" t="s">
        <v>34</v>
      </c>
      <c r="H37" s="64" t="s">
        <v>4</v>
      </c>
      <c r="I37" s="65"/>
      <c r="J37" s="65"/>
      <c r="K37" s="67"/>
    </row>
    <row r="38" spans="1:230" ht="15.75" customHeight="1">
      <c r="A38" s="17"/>
      <c r="B38" s="11"/>
      <c r="C38" s="11"/>
      <c r="D38" s="12"/>
      <c r="E38" s="17"/>
      <c r="F38" s="11"/>
      <c r="G38" s="56" t="s">
        <v>26</v>
      </c>
      <c r="H38" s="51" t="s">
        <v>4</v>
      </c>
      <c r="I38" s="50"/>
      <c r="J38" s="51">
        <f>SUM(J36:J37)</f>
        <v>11426.418399999999</v>
      </c>
      <c r="K38" s="60"/>
    </row>
    <row r="39" spans="1:230" ht="15.75" customHeight="1">
      <c r="A39" s="17"/>
      <c r="B39" s="11"/>
      <c r="C39" s="11"/>
      <c r="D39" s="12"/>
      <c r="E39" s="17"/>
      <c r="F39" s="11"/>
      <c r="G39" s="56"/>
      <c r="H39" s="51"/>
      <c r="I39" s="50"/>
      <c r="J39" s="51"/>
      <c r="K39" s="60"/>
    </row>
    <row r="40" spans="1:230" s="17" customFormat="1" ht="15.75" customHeight="1">
      <c r="B40" s="27" t="s">
        <v>44</v>
      </c>
      <c r="C40" s="11"/>
      <c r="D40" s="12"/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7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46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33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32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31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4" t="s">
        <v>36</v>
      </c>
      <c r="E47" s="11"/>
      <c r="F47" s="11"/>
      <c r="G47" s="13"/>
      <c r="H47" s="14"/>
      <c r="I47" s="11"/>
      <c r="J47" s="76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37</v>
      </c>
      <c r="E48" s="18" t="s">
        <v>61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D49" s="26" t="s">
        <v>38</v>
      </c>
      <c r="E49" s="86" t="s">
        <v>55</v>
      </c>
      <c r="K49" s="21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39</v>
      </c>
      <c r="E50" s="17" t="s">
        <v>5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40</v>
      </c>
      <c r="E51" s="22" t="s">
        <v>21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41</v>
      </c>
      <c r="E52" s="23" t="s">
        <v>50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42</v>
      </c>
      <c r="E53" s="17" t="s">
        <v>51</v>
      </c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/>
      <c r="C54" s="11"/>
      <c r="D54" s="12" t="s">
        <v>43</v>
      </c>
      <c r="E54" s="11" t="s">
        <v>22</v>
      </c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 t="s">
        <v>45</v>
      </c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8"/>
      <c r="C59" s="8"/>
      <c r="D59" s="11"/>
      <c r="E59" s="11"/>
      <c r="F59" s="11"/>
      <c r="G59" s="24"/>
      <c r="H59" s="11"/>
      <c r="I59" s="11"/>
      <c r="J59" s="24"/>
      <c r="K59" s="25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 t="s">
        <v>59</v>
      </c>
      <c r="C60" s="11"/>
      <c r="D60" s="11"/>
      <c r="E60" s="11"/>
      <c r="F60" s="11"/>
      <c r="G60" s="24"/>
      <c r="H60" s="11"/>
      <c r="I60" s="11"/>
      <c r="J60" s="24"/>
      <c r="K60" s="24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58</v>
      </c>
      <c r="C61" s="8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</sheetData>
  <mergeCells count="2">
    <mergeCell ref="A4:K4"/>
    <mergeCell ref="A5:K5"/>
  </mergeCells>
  <phoneticPr fontId="0"/>
  <dataValidations count="2">
    <dataValidation imeMode="disabled" allowBlank="1" showInputMessage="1" showErrorMessage="1" error="漢字は使用できません" prompt="漢字は使用できません" sqref="H22:H29 J22:Q29 D22:E29"/>
    <dataValidation type="whole" allowBlank="1" showInputMessage="1" showErrorMessage="1" error="数値を入力してください" prompt="数値を入力してください" sqref="G22:G29">
      <formula1>0</formula1>
      <formula2>9999</formula2>
    </dataValidation>
  </dataValidations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1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2012-03-06T07:52:35Z</cp:lastPrinted>
  <dcterms:created xsi:type="dcterms:W3CDTF">2000-06-29T05:08:18Z</dcterms:created>
  <dcterms:modified xsi:type="dcterms:W3CDTF">2012-03-14T15:48:39Z</dcterms:modified>
</cp:coreProperties>
</file>