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1" i="1" l="1"/>
  <c r="O21" i="1"/>
  <c r="M21" i="1"/>
  <c r="J27" i="1" l="1"/>
  <c r="J31" i="1" s="1"/>
  <c r="J33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<sst xmlns="http://schemas.openxmlformats.org/spreadsheetml/2006/main" count="87" uniqueCount="74">
  <si>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</si>
  <si>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</si>
  <si>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</si>
  <si>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</si>
  <si>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</si>
  <si>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</si>
  <si>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</si>
  <si>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</si>
  <si>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</si>
  <si>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</si>
  <si>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</si>
  <si>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</si>
  <si>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</si>
  <si>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</si>
  <si>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</si>
  <si>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</si>
  <si>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</si>
  <si>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</si>
  <si>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</si>
  <si>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</si>
  <si>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</si>
  <si>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</si>
  <si>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</si>
  <si>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</si>
  <si>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</si>
  <si>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</si>
  <si>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</si>
  <si>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</si>
  <si>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</si>
  <si>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</si>
  <si>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</si>
  <si>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</si>
  <si>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</si>
  <si>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</si>
  <si>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</si>
  <si>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</si>
  <si>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</si>
  <si>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</si>
  <si>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</si>
  <si>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</si>
  <si>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</si>
  <si>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</si>
  <si>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</si>
  <si>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</si>
  <si>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</si>
  <si>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</si>
  <si>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</si>
  <si>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</si>
  <si>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</si>
  <si>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</si>
  <si>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</si>
  <si>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</si>
  <si>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</si>
  <si>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</si>
  <si>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</si>
  <si>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</si>
  <si>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</si>
  <si>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</si>
  <si>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</si>
  <si>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</si>
  <si>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</si>
  <si>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</si>
  <si>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EMS Ship supply</t>
  </si>
  <si>
    <t>friesenweg 1</t>
  </si>
  <si>
    <t>D-22763 Hamburg</t>
  </si>
  <si>
    <t>germany</t>
  </si>
  <si>
    <t>Morteza Qalanawi</t>
  </si>
  <si>
    <t>mqa@ems-asa.com</t>
  </si>
  <si>
    <t>Q2012RH089</t>
  </si>
  <si>
    <t>Motor control</t>
  </si>
  <si>
    <t>24Vdc power supply</t>
  </si>
  <si>
    <t>160° angular stroke</t>
  </si>
  <si>
    <t>Input: Relay contact</t>
  </si>
  <si>
    <t>ECM3000F0200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</si>
</sst>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165" fontId="6" fillId="0" borderId="0" xfId="0" applyNumberFormat="1" applyFont="1" applyBorder="1" applyAlignment="1" applyProtection="1">
      <alignment horizontal="right"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83" t="s">
        <v>62</v>
      </c>
      <c r="E7" s="8"/>
      <c r="F7" s="21"/>
      <c r="G7" s="21"/>
      <c r="H7" s="33" t="s">
        <v>1</v>
      </c>
      <c r="I7" s="17"/>
      <c r="J7" s="75">
        <v>40974</v>
      </c>
      <c r="K7" s="21"/>
    </row>
    <row r="8" spans="1:230" ht="15.75" customHeight="1">
      <c r="A8" s="17"/>
      <c r="B8" s="21"/>
      <c r="C8" s="21"/>
      <c r="D8" s="83" t="s">
        <v>63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3" t="s">
        <v>64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3" t="s">
        <v>65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83" t="s">
        <v>66</v>
      </c>
      <c r="E11" s="8"/>
      <c r="F11" s="21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77" t="s">
        <v>30</v>
      </c>
      <c r="C12" s="21"/>
      <c r="D12" s="83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83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83" t="s">
        <v>67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8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102"/>
      <c r="C20" s="102"/>
      <c r="D20" s="102"/>
      <c r="E20" s="102"/>
      <c r="F20" s="39"/>
      <c r="G20" s="39"/>
      <c r="H20" s="49"/>
      <c r="I20" s="50"/>
      <c r="J20" s="50"/>
      <c r="K20" s="12"/>
    </row>
    <row r="21" spans="1:15" s="40" customFormat="1" ht="15.75" customHeight="1">
      <c r="B21" s="102">
        <v>1</v>
      </c>
      <c r="C21" s="102"/>
      <c r="D21" s="102" t="s">
        <v>73</v>
      </c>
      <c r="E21" s="102" t="s">
        <v>69</v>
      </c>
      <c r="F21" s="89"/>
      <c r="G21" s="103">
        <v>1</v>
      </c>
      <c r="H21" s="103">
        <v>727</v>
      </c>
      <c r="I21" s="102"/>
      <c r="J21" s="102">
        <f>G21*H21</f>
        <v>727</v>
      </c>
      <c r="K21" s="103">
        <v>5</v>
      </c>
      <c r="L21" s="40">
        <v>330.29</v>
      </c>
      <c r="M21" s="40">
        <f>L21*1.1</f>
        <v>363.31900000000007</v>
      </c>
      <c r="N21" s="87">
        <v>0.5</v>
      </c>
      <c r="O21" s="40">
        <f>M21/(1-N21)</f>
        <v>726.63800000000015</v>
      </c>
    </row>
    <row r="22" spans="1:15" s="40" customFormat="1" ht="15.75" customHeight="1">
      <c r="B22" s="102"/>
      <c r="C22" s="102"/>
      <c r="D22" s="102"/>
      <c r="E22" s="102" t="s">
        <v>70</v>
      </c>
      <c r="G22" s="93"/>
      <c r="H22" s="90"/>
      <c r="I22" s="91"/>
      <c r="K22" s="92"/>
      <c r="N22" s="87"/>
    </row>
    <row r="23" spans="1:15" s="40" customFormat="1" ht="15.75" customHeight="1">
      <c r="B23" s="102"/>
      <c r="C23" s="102"/>
      <c r="D23" s="102"/>
      <c r="E23" s="102" t="s">
        <v>71</v>
      </c>
      <c r="G23" s="93"/>
      <c r="H23" s="90"/>
      <c r="I23" s="91"/>
      <c r="J23" s="91"/>
      <c r="K23" s="92"/>
    </row>
    <row r="24" spans="1:15" s="40" customFormat="1" ht="15.75" customHeight="1">
      <c r="B24" s="102"/>
      <c r="C24" s="102"/>
      <c r="D24" s="102"/>
      <c r="E24" s="102" t="s">
        <v>72</v>
      </c>
      <c r="H24" s="90"/>
      <c r="I24" s="91"/>
      <c r="K24" s="92"/>
    </row>
    <row r="25" spans="1:15" s="40" customFormat="1" ht="15.75" customHeight="1">
      <c r="B25" s="102"/>
      <c r="C25" s="102"/>
      <c r="D25" s="102"/>
      <c r="E25" s="102"/>
      <c r="H25" s="90"/>
      <c r="I25" s="91"/>
      <c r="K25" s="92"/>
    </row>
    <row r="26" spans="1:15" s="40" customFormat="1" ht="15.75" customHeight="1" thickBot="1">
      <c r="B26" s="94"/>
      <c r="C26" s="95"/>
      <c r="D26" s="96"/>
      <c r="E26" s="97"/>
      <c r="F26" s="98"/>
      <c r="G26" s="98"/>
      <c r="H26" s="99"/>
      <c r="I26" s="100"/>
      <c r="J26" s="100"/>
      <c r="K26" s="101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727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727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727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61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55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59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2012-03-06T07:52:35Z</cp:lastPrinted>
  <dcterms:created xsi:type="dcterms:W3CDTF">2000-06-29T05:08:18Z</dcterms:created>
  <dcterms:modified xsi:type="dcterms:W3CDTF">2012-03-07T16:08:49Z</dcterms:modified>
</cp:coreProperties>
</file>