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<sst xmlns="http://schemas.openxmlformats.org/spreadsheetml/2006/main" count="101" uniqueCount="88">
  <si>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</si>
  <si>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</si>
  <si>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</si>
  <si>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</si>
  <si>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</si>
  <si>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</si>
  <si>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</si>
  <si>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</si>
  <si>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</si>
  <si>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</si>
  <si>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</si>
  <si>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</si>
  <si>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</si>
  <si>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</si>
  <si>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</si>
  <si>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</si>
  <si>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</si>
  <si>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</si>
  <si>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</si>
  <si>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</si>
  <si>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</si>
  <si>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</si>
  <si>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</si>
  <si>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</si>
  <si>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</si>
  <si>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</si>
  <si>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</si>
  <si>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</si>
  <si>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</si>
  <si>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</si>
  <si>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</si>
  <si>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</si>
  <si>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</si>
  <si>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</si>
  <si>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</si>
  <si>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</si>
  <si>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</si>
  <si>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</si>
  <si>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</si>
  <si>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</si>
  <si>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</si>
  <si>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</si>
  <si>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</si>
  <si>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</si>
  <si>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</si>
  <si>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</si>
  <si>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</si>
  <si>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</si>
  <si>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</si>
  <si>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</si>
  <si>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</si>
  <si>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</si>
  <si>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</si>
  <si>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</si>
  <si>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</si>
  <si>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</si>
  <si>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</si>
  <si>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</si>
  <si>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</si>
  <si>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</si>
  <si>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</si>
  <si>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</si>
  <si>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</si>
  <si>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</si>
  <si>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</si>
  <si>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</si>
  <si>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</si>
  <si>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</si>
  <si>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</si>
  <si>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</si>
  <si>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Q2012RH053</t>
  </si>
  <si>
    <t>Tel No: 0972999353</t>
  </si>
  <si>
    <t>Fax No: 0344538725</t>
  </si>
  <si>
    <t xml:space="preserve"> PERTRIAUX</t>
  </si>
  <si>
    <t>7 PARC DU CHAUFFOUR</t>
  </si>
  <si>
    <t xml:space="preserve"> 60500 CHANTILLY</t>
  </si>
  <si>
    <t xml:space="preserve"> France</t>
  </si>
  <si>
    <t xml:space="preserve"> jpp.mcisparis@wanadoo.fr</t>
  </si>
  <si>
    <t>MCISP LTD</t>
  </si>
  <si>
    <t>KUX113-XH11AD-7</t>
  </si>
  <si>
    <t>Field type I/P converter</t>
  </si>
  <si>
    <t>JIS Instrinsicaly safe type</t>
  </si>
  <si>
    <t>Input: 4-20mA</t>
  </si>
  <si>
    <t>Output: 0,2 to 1 Kgf/cm2</t>
  </si>
  <si>
    <t>Air connection: Rc1/4</t>
  </si>
  <si>
    <t>Silver finishing</t>
  </si>
  <si>
    <t>With pressure regulator and filter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</si>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</sst>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F25" sqref="F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78</v>
      </c>
      <c r="E7" s="17"/>
      <c r="F7" s="85"/>
      <c r="G7" s="21"/>
      <c r="H7" s="33" t="s">
        <v>1</v>
      </c>
      <c r="I7" s="17"/>
      <c r="J7" s="77">
        <v>40953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79</v>
      </c>
      <c r="E22" s="101" t="s">
        <v>80</v>
      </c>
      <c r="G22" s="109">
        <v>10</v>
      </c>
      <c r="H22" s="106">
        <v>2139</v>
      </c>
      <c r="I22" s="50"/>
      <c r="J22" s="50">
        <f>G22*H22</f>
        <v>21390</v>
      </c>
      <c r="K22" s="79" t="s">
        <v>87</v>
      </c>
      <c r="L22" s="107">
        <f>286+5+8+26</f>
        <v>325</v>
      </c>
      <c r="M22" s="17">
        <v>0.32900000000000001</v>
      </c>
      <c r="N22" s="112">
        <f>L22*1000*M22/100</f>
        <v>1069.25</v>
      </c>
      <c r="O22" s="113">
        <v>0.5</v>
      </c>
      <c r="P22" s="17">
        <f>N22/(1-O22)</f>
        <v>2138.5</v>
      </c>
    </row>
    <row r="23" spans="1:16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84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85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86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/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/>
      <c r="H30" s="106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21390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21390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21390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2012-02-14T14:54:18Z</dcterms:modified>
</cp:coreProperties>
</file>