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5" i="1" l="1"/>
  <c r="N25" i="1"/>
  <c r="P25" i="1" s="1"/>
  <c r="P22" i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<sst xmlns="http://schemas.openxmlformats.org/spreadsheetml/2006/main" count="100" uniqueCount="85">
  <si>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</si>
  <si>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</si>
  <si>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</si>
  <si>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</si>
  <si>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</si>
  <si>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</si>
  <si>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</si>
  <si>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</si>
  <si>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</si>
  <si>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</si>
  <si>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</si>
  <si>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</si>
  <si>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</si>
  <si>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</si>
  <si>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</si>
  <si>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</si>
  <si>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</si>
  <si>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</si>
  <si>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</si>
  <si>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</si>
  <si>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</si>
  <si>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</si>
  <si>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</si>
  <si>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</si>
  <si>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</si>
  <si>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</si>
  <si>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</si>
  <si>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</si>
  <si>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</si>
  <si>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</si>
  <si>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</si>
  <si>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</si>
  <si>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</si>
  <si>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</si>
  <si>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</si>
  <si>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</si>
  <si>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</si>
  <si>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</si>
  <si>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</si>
  <si>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</si>
  <si>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</si>
  <si>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</si>
  <si>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</si>
  <si>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</si>
  <si>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</si>
  <si>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</si>
  <si>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</si>
  <si>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</si>
  <si>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</si>
  <si>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</si>
  <si>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</si>
  <si>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</si>
  <si>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</si>
  <si>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</si>
  <si>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</si>
  <si>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</si>
  <si>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</si>
  <si>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</si>
  <si>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</si>
  <si>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</si>
  <si>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</si>
  <si>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</si>
  <si>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</si>
  <si>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</si>
  <si>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</si>
  <si>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</si>
  <si>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</si>
  <si>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</si>
  <si>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</si>
  <si>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Q2012RH042</t>
  </si>
  <si>
    <t>82521097-10100</t>
  </si>
  <si>
    <t>Diaphragm HA2 actuator</t>
  </si>
  <si>
    <t>EPDM+NYLON66</t>
  </si>
  <si>
    <t>82521098-10100</t>
  </si>
  <si>
    <t>Diaphragm HA3 actuator</t>
  </si>
  <si>
    <t>6</t>
  </si>
  <si>
    <t>TECHNOCONTROL</t>
  </si>
  <si>
    <t>Michalas Michail</t>
  </si>
  <si>
    <t xml:space="preserve">Sales and Application Dpt. </t>
  </si>
  <si>
    <t xml:space="preserve">Electrical Engineer N.T.U.A. </t>
  </si>
  <si>
    <t xml:space="preserve">Mechanical Engineer T.E.I. Ath. </t>
  </si>
  <si>
    <t>Tel : +30-210-9852433</t>
  </si>
  <si>
    <t>Fax : +30-210-9852434</t>
  </si>
  <si>
    <t>www.technocontrol.gr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</si>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</sst>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2011/Quotations/www.technocontrol.g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43" sqref="E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76</v>
      </c>
      <c r="E7" s="17"/>
      <c r="F7" s="85"/>
      <c r="G7" s="21"/>
      <c r="H7" s="33" t="s">
        <v>1</v>
      </c>
      <c r="I7" s="17"/>
      <c r="J7" s="77">
        <v>40948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87" t="s">
        <v>77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87" t="s">
        <v>78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87" t="s">
        <v>79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87" t="s">
        <v>80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87" t="s">
        <v>81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87" t="s">
        <v>82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91" t="s">
        <v>83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70</v>
      </c>
      <c r="E22" s="102" t="s">
        <v>71</v>
      </c>
      <c r="G22" s="110">
        <v>1</v>
      </c>
      <c r="H22" s="107">
        <v>222</v>
      </c>
      <c r="I22" s="50"/>
      <c r="J22" s="50">
        <f>G22*H22</f>
        <v>222</v>
      </c>
      <c r="K22" s="79" t="s">
        <v>75</v>
      </c>
      <c r="L22" s="108">
        <v>24700</v>
      </c>
      <c r="M22" s="17">
        <v>0.45</v>
      </c>
      <c r="N22" s="113">
        <f>L22*M22/100</f>
        <v>111.15</v>
      </c>
      <c r="O22" s="114">
        <v>0.5</v>
      </c>
      <c r="P22" s="17">
        <f>N22/(1-O22)</f>
        <v>222.3</v>
      </c>
    </row>
    <row r="23" spans="1:16" s="95" customFormat="1" ht="15.75" customHeight="1">
      <c r="B23" s="103"/>
      <c r="C23" s="100"/>
      <c r="D23" s="105"/>
      <c r="E23" s="104" t="s">
        <v>72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/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>
        <v>2</v>
      </c>
      <c r="C25" s="100"/>
      <c r="D25" s="105" t="s">
        <v>73</v>
      </c>
      <c r="E25" s="102" t="s">
        <v>74</v>
      </c>
      <c r="G25" s="111">
        <v>1</v>
      </c>
      <c r="H25" s="107">
        <v>281</v>
      </c>
      <c r="I25" s="94"/>
      <c r="J25" s="50">
        <f>G25*H25</f>
        <v>281</v>
      </c>
      <c r="K25" s="79" t="s">
        <v>75</v>
      </c>
      <c r="L25" s="109">
        <v>31200</v>
      </c>
      <c r="M25" s="17">
        <v>0.45</v>
      </c>
      <c r="N25" s="113">
        <f>L25*M25/100</f>
        <v>140.4</v>
      </c>
      <c r="O25" s="114">
        <v>0.5</v>
      </c>
      <c r="P25" s="17">
        <f>N25/(1-O25)</f>
        <v>280.8</v>
      </c>
    </row>
    <row r="26" spans="1:16" s="95" customFormat="1" ht="15.75" customHeight="1">
      <c r="B26" s="100"/>
      <c r="C26" s="100"/>
      <c r="D26" s="105"/>
      <c r="E26" s="104" t="s">
        <v>72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503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503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503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84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blocked::www.technocontrol.gr_x000a_www.technocontrol.gr" display="../../2011/Quotations/www.technocontrol.g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2012-02-09T13:00:37Z</dcterms:modified>
</cp:coreProperties>
</file>