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N30" i="1" l="1"/>
  <c r="P22" i="1" l="1"/>
  <c r="N22" i="1"/>
  <c r="L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<sst xmlns="http://schemas.openxmlformats.org/spreadsheetml/2006/main" count="103" uniqueCount="90">
  <si>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</si>
  <si>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</si>
  <si>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</si>
  <si>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</si>
  <si>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</si>
  <si>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</si>
  <si>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</si>
  <si>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</si>
  <si>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</si>
  <si>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</si>
  <si>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</si>
  <si>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</si>
  <si>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</si>
  <si>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</si>
  <si>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</si>
  <si>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</si>
  <si>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</si>
  <si>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</si>
  <si>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</si>
  <si>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</si>
  <si>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</si>
  <si>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</si>
  <si>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</si>
  <si>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</si>
  <si>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</si>
  <si>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</si>
  <si>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</si>
  <si>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</si>
  <si>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</si>
  <si>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</si>
  <si>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</si>
  <si>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</si>
  <si>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</si>
  <si>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</si>
  <si>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</si>
  <si>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</si>
  <si>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</si>
  <si>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</si>
  <si>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</si>
  <si>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</si>
  <si>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</si>
  <si>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</si>
  <si>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</si>
  <si>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</si>
  <si>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</si>
  <si>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</si>
  <si>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</si>
  <si>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</si>
  <si>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</si>
  <si>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</si>
  <si>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</si>
  <si>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</si>
  <si>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</si>
  <si>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</si>
  <si>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</si>
  <si>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</si>
  <si>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</si>
  <si>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</si>
  <si>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</si>
  <si>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</si>
  <si>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</si>
  <si>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</si>
  <si>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</si>
  <si>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</si>
  <si>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</si>
  <si>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</si>
  <si>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</si>
  <si>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</si>
  <si>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</si>
  <si>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</si>
  <si>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Q2012RH041</t>
  </si>
  <si>
    <t>Tel No: 0049-4161-645-242</t>
  </si>
  <si>
    <t>Fax No: 0049-4161-645-144</t>
  </si>
  <si>
    <t>HANS-JUERGEN KAACK</t>
  </si>
  <si>
    <t>hkaack@reederei-nsb.com</t>
  </si>
  <si>
    <t>Harburger Str. 47 - 51</t>
  </si>
  <si>
    <t>Buxtehude 21614 Germany</t>
  </si>
  <si>
    <t>Reederei NSB</t>
  </si>
  <si>
    <t>Replacement of STD920-E1H-00000-P3-E9</t>
  </si>
  <si>
    <t>GTX31D-AAAADCA-AF1AXA1-R1</t>
  </si>
  <si>
    <t>DP transmitter GTX series</t>
  </si>
  <si>
    <t>Connection: 1/2 NPT with adapter flange</t>
  </si>
  <si>
    <t>Electical connection:1/2 NPT</t>
  </si>
  <si>
    <t>FM explosion proof</t>
  </si>
  <si>
    <t>With display</t>
  </si>
  <si>
    <t>With 2 " Pipe bracket</t>
  </si>
  <si>
    <t>6</t>
  </si>
  <si>
    <t>CFS100-U1-X</t>
  </si>
  <si>
    <t>Smart communicator CFS100</t>
  </si>
  <si>
    <t>Range: to be specified at order level or used CFS100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</si>
</sst>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kaack@reederei-nsb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77</v>
      </c>
      <c r="F7" s="85"/>
      <c r="G7" s="21"/>
      <c r="H7" s="33" t="s">
        <v>1</v>
      </c>
      <c r="I7" s="17"/>
      <c r="J7" s="77">
        <v>40947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75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76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71</v>
      </c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72</v>
      </c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4" t="s">
        <v>78</v>
      </c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79</v>
      </c>
      <c r="E22" s="100" t="s">
        <v>80</v>
      </c>
      <c r="G22" s="108">
        <v>1</v>
      </c>
      <c r="H22" s="105">
        <v>838</v>
      </c>
      <c r="I22" s="50"/>
      <c r="J22" s="50">
        <f>G22*H22</f>
        <v>838</v>
      </c>
      <c r="K22" s="79" t="s">
        <v>86</v>
      </c>
      <c r="L22" s="106">
        <f>310+6+8+20+12+5</f>
        <v>361</v>
      </c>
      <c r="M22" s="17">
        <v>0.11600000000000001</v>
      </c>
      <c r="N22" s="111">
        <f>L22*1000*M22/100</f>
        <v>418.76</v>
      </c>
      <c r="O22" s="112">
        <v>0.5</v>
      </c>
      <c r="P22" s="17">
        <f>N22/(1-O22)</f>
        <v>837.52</v>
      </c>
    </row>
    <row r="23" spans="1:16" s="94" customFormat="1" ht="15.75" customHeight="1">
      <c r="B23" s="101"/>
      <c r="C23" s="98"/>
      <c r="D23" s="103"/>
      <c r="E23" s="102" t="s">
        <v>81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3" t="s">
        <v>83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E26" s="102" t="s">
        <v>84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85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89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H29" s="105"/>
      <c r="I29" s="93"/>
      <c r="J29" s="93"/>
      <c r="K29" s="93"/>
    </row>
    <row r="30" spans="1:16" s="94" customFormat="1" ht="15.75" customHeight="1">
      <c r="B30" s="98">
        <v>2</v>
      </c>
      <c r="C30" s="98"/>
      <c r="D30" s="103" t="s">
        <v>87</v>
      </c>
      <c r="E30" s="102" t="s">
        <v>88</v>
      </c>
      <c r="G30" s="94">
        <v>1</v>
      </c>
      <c r="H30" s="105">
        <v>994</v>
      </c>
      <c r="I30" s="93"/>
      <c r="J30" s="93"/>
      <c r="K30" s="93"/>
      <c r="L30" s="94">
        <v>148</v>
      </c>
      <c r="M30" s="97">
        <v>0.42299999999999999</v>
      </c>
      <c r="N30" s="94">
        <f>L30*1000*M30/100</f>
        <v>626.04</v>
      </c>
      <c r="O30" s="96">
        <v>0.4</v>
      </c>
      <c r="P30" s="94">
        <v>994</v>
      </c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s="94" customFormat="1" ht="15.75" customHeight="1">
      <c r="B33" s="98"/>
      <c r="C33" s="98"/>
      <c r="D33" s="103"/>
      <c r="E33" s="102"/>
      <c r="H33" s="105"/>
      <c r="I33" s="93"/>
      <c r="J33" s="93"/>
      <c r="K33" s="93"/>
    </row>
    <row r="34" spans="1:230" s="94" customFormat="1" ht="15.75" customHeight="1">
      <c r="B34" s="98"/>
      <c r="C34" s="98"/>
      <c r="D34" s="103"/>
      <c r="E34" s="102"/>
      <c r="H34" s="105"/>
      <c r="I34" s="93"/>
      <c r="J34" s="93"/>
      <c r="K34" s="93"/>
    </row>
    <row r="35" spans="1:230" ht="15.75" customHeight="1" thickBot="1">
      <c r="A35" s="17"/>
      <c r="B35" s="61"/>
      <c r="C35" s="62"/>
      <c r="D35" s="63"/>
      <c r="E35" s="64"/>
      <c r="F35" s="65"/>
      <c r="G35" s="92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838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838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838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hkaack@reederei-nsb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2012-02-08T15:33:07Z</dcterms:modified>
</cp:coreProperties>
</file>