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2" i="1" l="1"/>
  <c r="J21" i="1"/>
  <c r="M22" i="1"/>
  <c r="O22" i="1" s="1"/>
  <c r="O21" i="1"/>
  <c r="M21" i="1"/>
  <c r="J26" i="1" l="1"/>
  <c r="J30" i="1"/>
  <c r="J32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<sst xmlns="http://schemas.openxmlformats.org/spreadsheetml/2006/main" count="87" uniqueCount="73">
  <si>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</si>
  <si>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</si>
  <si>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</si>
  <si>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</si>
  <si>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</si>
  <si>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</si>
  <si>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</si>
  <si>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</si>
  <si>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</si>
  <si>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</si>
  <si>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</si>
  <si>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</si>
  <si>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</si>
  <si>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</si>
  <si>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</si>
  <si>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</si>
  <si>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</si>
  <si>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</si>
  <si>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</si>
  <si>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</si>
  <si>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</si>
  <si>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</si>
  <si>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</si>
  <si>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</si>
  <si>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</si>
  <si>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</si>
  <si>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</si>
  <si>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</si>
  <si>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</si>
  <si>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</si>
  <si>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</si>
  <si>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</si>
  <si>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</si>
  <si>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</si>
  <si>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</si>
  <si>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</si>
  <si>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</si>
  <si>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</si>
  <si>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</si>
  <si>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</si>
  <si>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</si>
  <si>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</si>
  <si>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</si>
  <si>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</si>
  <si>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</si>
  <si>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</si>
  <si>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</si>
  <si>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</si>
  <si>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</si>
  <si>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</si>
  <si>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</si>
  <si>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</si>
  <si>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</si>
  <si>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</si>
  <si>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</si>
  <si>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</si>
  <si>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</si>
  <si>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</si>
  <si>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</si>
  <si>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</si>
  <si>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</si>
  <si>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</si>
  <si>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Q2012RH025</t>
  </si>
  <si>
    <t xml:space="preserve">C40B5G4AS09100  </t>
  </si>
  <si>
    <t>C40A5G1AS03100</t>
  </si>
  <si>
    <t>Technocontrol</t>
  </si>
  <si>
    <t>Grece</t>
  </si>
  <si>
    <t>Michail Michales</t>
  </si>
  <si>
    <t>Michail.Michalas@technocontrol.gr</t>
  </si>
  <si>
    <t>* note that you need special software to configure SDC40B properly</t>
  </si>
  <si>
    <t>5</t>
  </si>
  <si>
    <t>96*96 SDC40A controller</t>
  </si>
  <si>
    <t>96*96 SDC40B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</si>
</sst>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Protection="0">
      <alignment horizontal="center"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>
      <alignment horizontal="center" vertical="center"/>
    </xf>
    <xf numFmtId="0" fontId="9" fillId="0" borderId="0" xfId="3" applyProtection="1">
      <alignment horizontal="center" vertical="center"/>
      <protection locked="0"/>
    </xf>
    <xf numFmtId="0" fontId="9" fillId="0" borderId="0" xfId="3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23" sqref="E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88" t="s">
        <v>65</v>
      </c>
      <c r="E7" s="8"/>
      <c r="F7" s="21"/>
      <c r="G7" s="21"/>
      <c r="H7" s="33" t="s">
        <v>1</v>
      </c>
      <c r="I7" s="17"/>
      <c r="J7" s="78">
        <v>40932</v>
      </c>
      <c r="K7" s="21"/>
    </row>
    <row r="8" spans="1:230" ht="15.75" customHeight="1">
      <c r="A8" s="17"/>
      <c r="B8" s="21"/>
      <c r="C8" s="21"/>
      <c r="D8" s="88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8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88" t="s">
        <v>66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88" t="s">
        <v>67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82" t="s">
        <v>30</v>
      </c>
      <c r="C12" s="21"/>
      <c r="D12" s="88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88"/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88" t="s">
        <v>68</v>
      </c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5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98">
        <v>1</v>
      </c>
      <c r="C21" s="99"/>
      <c r="D21" s="100" t="s">
        <v>64</v>
      </c>
      <c r="E21" s="100" t="s">
        <v>71</v>
      </c>
      <c r="F21" s="42"/>
      <c r="G21" s="92">
        <v>1</v>
      </c>
      <c r="H21" s="52">
        <v>882</v>
      </c>
      <c r="I21" s="51"/>
      <c r="J21" s="17">
        <f>G21*H21</f>
        <v>882</v>
      </c>
      <c r="K21" s="80" t="s">
        <v>70</v>
      </c>
      <c r="L21" s="40">
        <v>481.24</v>
      </c>
      <c r="M21" s="40">
        <f>L21*1.1</f>
        <v>529.36400000000003</v>
      </c>
      <c r="N21" s="94">
        <v>0.4</v>
      </c>
      <c r="O21" s="40">
        <f>M21/(1-N21)</f>
        <v>882.27333333333343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99">
        <v>2</v>
      </c>
      <c r="C22" s="99"/>
      <c r="D22" s="100" t="s">
        <v>63</v>
      </c>
      <c r="E22" s="100" t="s">
        <v>72</v>
      </c>
      <c r="G22" s="93">
        <v>1</v>
      </c>
      <c r="H22" s="52">
        <v>1173</v>
      </c>
      <c r="I22" s="51"/>
      <c r="J22" s="17">
        <f>G22*H22</f>
        <v>1173</v>
      </c>
      <c r="K22" s="80" t="s">
        <v>70</v>
      </c>
      <c r="L22" s="40">
        <v>639.64</v>
      </c>
      <c r="M22" s="40">
        <f>L22*1.1</f>
        <v>703.60400000000004</v>
      </c>
      <c r="N22" s="94">
        <v>0.4</v>
      </c>
      <c r="O22" s="40">
        <f>M22/(1-N22)</f>
        <v>1172.6733333333334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99"/>
      <c r="C23" s="99"/>
      <c r="D23" s="98"/>
      <c r="E23" s="98"/>
      <c r="G23" s="93"/>
      <c r="H23" s="52"/>
      <c r="I23" s="51"/>
      <c r="J23" s="51"/>
      <c r="K23" s="8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99"/>
      <c r="C24" s="99"/>
      <c r="D24" s="100" t="s">
        <v>69</v>
      </c>
      <c r="E24" s="98"/>
      <c r="H24" s="52"/>
      <c r="I24" s="51"/>
      <c r="K24" s="8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ht="15.75" customHeight="1" thickBot="1">
      <c r="A25" s="17"/>
      <c r="B25" s="62"/>
      <c r="C25" s="63"/>
      <c r="D25" s="64"/>
      <c r="E25" s="65"/>
      <c r="F25" s="66"/>
      <c r="G25" s="66"/>
      <c r="H25" s="67"/>
      <c r="I25" s="68"/>
      <c r="J25" s="68"/>
      <c r="K25" s="81"/>
    </row>
    <row r="26" spans="1:230" ht="15.75" customHeight="1">
      <c r="A26" s="17"/>
      <c r="B26" s="11"/>
      <c r="C26" s="11"/>
      <c r="D26" s="12"/>
      <c r="E26" s="21"/>
      <c r="F26" s="11"/>
      <c r="G26" s="33" t="s">
        <v>26</v>
      </c>
      <c r="H26" s="52" t="s">
        <v>4</v>
      </c>
      <c r="I26" s="51"/>
      <c r="J26" s="51">
        <f>SUM(J21:J25)</f>
        <v>2055</v>
      </c>
      <c r="K26" s="61"/>
    </row>
    <row r="27" spans="1:230" ht="15.75" customHeight="1">
      <c r="A27" s="17"/>
      <c r="B27" s="11"/>
      <c r="C27" s="11"/>
      <c r="D27" s="12"/>
      <c r="E27" s="45"/>
      <c r="F27" s="43"/>
      <c r="G27" s="44" t="s">
        <v>19</v>
      </c>
      <c r="H27" s="53" t="s">
        <v>4</v>
      </c>
      <c r="I27" s="54"/>
      <c r="J27" s="54">
        <v>0</v>
      </c>
      <c r="K27" s="59"/>
    </row>
    <row r="28" spans="1:230" ht="15.75" customHeight="1">
      <c r="A28" s="17"/>
      <c r="B28" s="11"/>
      <c r="C28" s="11"/>
      <c r="D28" s="12"/>
      <c r="E28" s="46"/>
      <c r="F28" s="47"/>
      <c r="G28" s="58" t="s">
        <v>2</v>
      </c>
      <c r="H28" s="55" t="s">
        <v>4</v>
      </c>
      <c r="I28" s="56"/>
      <c r="J28" s="56">
        <v>0</v>
      </c>
      <c r="K28" s="60"/>
    </row>
    <row r="29" spans="1:230" ht="15.75" customHeight="1" thickBot="1">
      <c r="A29" s="17"/>
      <c r="B29" s="63"/>
      <c r="C29" s="63"/>
      <c r="D29" s="62"/>
      <c r="E29" s="71"/>
      <c r="F29" s="72"/>
      <c r="G29" s="73" t="s">
        <v>20</v>
      </c>
      <c r="H29" s="74" t="s">
        <v>4</v>
      </c>
      <c r="I29" s="75"/>
      <c r="J29" s="75"/>
      <c r="K29" s="76"/>
    </row>
    <row r="30" spans="1:230" ht="15.75" customHeight="1">
      <c r="A30" s="17"/>
      <c r="B30" s="11"/>
      <c r="C30" s="11"/>
      <c r="D30" s="12"/>
      <c r="E30" s="21"/>
      <c r="F30" s="11"/>
      <c r="G30" s="31" t="s">
        <v>35</v>
      </c>
      <c r="H30" s="52" t="s">
        <v>4</v>
      </c>
      <c r="I30" s="51"/>
      <c r="J30" s="51">
        <f>SUM(J26:J29)</f>
        <v>2055</v>
      </c>
      <c r="K30" s="61"/>
    </row>
    <row r="31" spans="1:230" ht="15.75" customHeight="1" thickBot="1">
      <c r="A31" s="17"/>
      <c r="B31" s="63"/>
      <c r="C31" s="63"/>
      <c r="D31" s="62"/>
      <c r="E31" s="65"/>
      <c r="F31" s="63"/>
      <c r="G31" s="69" t="s">
        <v>34</v>
      </c>
      <c r="H31" s="67" t="s">
        <v>4</v>
      </c>
      <c r="I31" s="68"/>
      <c r="J31" s="68"/>
      <c r="K31" s="70"/>
    </row>
    <row r="32" spans="1:230" ht="15.75" customHeight="1">
      <c r="A32" s="17"/>
      <c r="B32" s="11"/>
      <c r="C32" s="11"/>
      <c r="D32" s="12"/>
      <c r="E32" s="17"/>
      <c r="F32" s="11"/>
      <c r="G32" s="57" t="s">
        <v>26</v>
      </c>
      <c r="H32" s="52" t="s">
        <v>4</v>
      </c>
      <c r="I32" s="51"/>
      <c r="J32" s="52">
        <f>SUM(J30:J31)</f>
        <v>2055</v>
      </c>
      <c r="K32" s="61"/>
    </row>
    <row r="33" spans="1:230" ht="15.75" customHeight="1">
      <c r="A33" s="17"/>
      <c r="B33" s="11"/>
      <c r="C33" s="11"/>
      <c r="D33" s="12"/>
      <c r="E33" s="17"/>
      <c r="F33" s="11"/>
      <c r="G33" s="57"/>
      <c r="H33" s="52"/>
      <c r="I33" s="51"/>
      <c r="J33" s="52"/>
      <c r="K33" s="61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7" t="s">
        <v>36</v>
      </c>
      <c r="E41" s="11"/>
      <c r="F41" s="11"/>
      <c r="G41" s="13"/>
      <c r="H41" s="14"/>
      <c r="I41" s="11"/>
      <c r="J41" s="79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7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91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2012-01-24T15:42:47Z</dcterms:modified>
</cp:coreProperties>
</file>