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310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2" i="1" l="1"/>
  <c r="N22" i="1"/>
  <c r="J31" i="1" l="1"/>
  <c r="J35" i="1" s="1"/>
  <c r="J37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<sst xmlns="http://schemas.openxmlformats.org/spreadsheetml/2006/main" count="88" uniqueCount="75">
  <si>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</si>
  <si>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</si>
  <si>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</si>
  <si>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</si>
  <si>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</si>
  <si>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</si>
  <si>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</si>
  <si>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</si>
  <si>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</si>
  <si>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</si>
  <si>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</si>
  <si>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</si>
  <si>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</si>
  <si>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</si>
  <si>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</si>
  <si>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</si>
  <si>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</si>
  <si>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</si>
  <si>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</si>
  <si>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</si>
  <si>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</si>
  <si>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</si>
  <si>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</si>
  <si>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</si>
  <si>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</si>
  <si>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</si>
  <si>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</si>
  <si>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</si>
  <si>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</si>
  <si>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</si>
  <si>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</si>
  <si>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</si>
  <si>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</si>
  <si>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</si>
  <si>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</si>
  <si>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</si>
  <si>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</si>
  <si>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</si>
  <si>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</si>
  <si>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</si>
  <si>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</si>
  <si>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</si>
  <si>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</si>
  <si>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</si>
  <si>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</si>
  <si>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</si>
  <si>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</si>
  <si>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</si>
  <si>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</si>
  <si>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</si>
  <si>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</si>
  <si>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</si>
  <si>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</si>
  <si>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</si>
  <si>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</si>
  <si>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</si>
  <si>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</si>
  <si>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</si>
  <si>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</si>
  <si>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</si>
  <si>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</si>
  <si>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</si>
  <si>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Q2012RH023</t>
  </si>
  <si>
    <t>Triton Schiffahrts Gmbh (As Manager to Owners)</t>
  </si>
  <si>
    <t>Phone: +49 491 927 610</t>
  </si>
  <si>
    <t>FOR1200051</t>
  </si>
  <si>
    <t>KATHARINA VESELKA</t>
  </si>
  <si>
    <t>K.VESELKA@REEDEREITRITON.DE</t>
  </si>
  <si>
    <t>Replacement of SDC2005GF38A00001</t>
  </si>
  <si>
    <t>C36TC0UA1000</t>
  </si>
  <si>
    <t>96*96 Digital Controller</t>
  </si>
  <si>
    <t>Curent Output</t>
  </si>
  <si>
    <t>With Jis PT100 input</t>
  </si>
  <si>
    <t>With 3 relay for alarming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</si>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</sst>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P11" sqref="P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7" t="s">
        <v>25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98" t="s">
        <v>63</v>
      </c>
      <c r="E7" s="8"/>
      <c r="F7" s="21"/>
      <c r="G7" s="21"/>
      <c r="H7" s="33" t="s">
        <v>1</v>
      </c>
      <c r="I7" s="17"/>
      <c r="J7" s="78">
        <v>40931</v>
      </c>
      <c r="K7" s="21"/>
    </row>
    <row r="8" spans="1:230" ht="15.75" customHeight="1">
      <c r="A8" s="17"/>
      <c r="B8" s="21"/>
      <c r="C8" s="21"/>
      <c r="D8" s="98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8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8"/>
      <c r="E10" s="8"/>
      <c r="F10" s="21"/>
      <c r="G10" s="21"/>
      <c r="H10" s="20" t="s">
        <v>16</v>
      </c>
      <c r="J10" s="17" t="s">
        <v>65</v>
      </c>
      <c r="K10" s="35"/>
    </row>
    <row r="11" spans="1:230" ht="15.75" customHeight="1">
      <c r="A11" s="17"/>
      <c r="B11" s="82" t="s">
        <v>27</v>
      </c>
      <c r="C11" s="21"/>
      <c r="D11" s="98" t="s">
        <v>66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82" t="s">
        <v>30</v>
      </c>
      <c r="C12" s="21"/>
      <c r="D12" s="98" t="s">
        <v>64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98"/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98" t="s">
        <v>67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8"/>
      <c r="E15" s="8"/>
      <c r="F15" s="21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39">
        <v>1</v>
      </c>
      <c r="C21" s="11"/>
      <c r="D21" s="88" t="s">
        <v>68</v>
      </c>
      <c r="F21" s="42"/>
      <c r="G21" s="92"/>
      <c r="H21" s="52"/>
      <c r="I21" s="51"/>
      <c r="K21" s="80"/>
      <c r="L21" s="40"/>
      <c r="M21" s="40"/>
      <c r="N21" s="9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8" t="s">
        <v>69</v>
      </c>
      <c r="E22" s="17" t="s">
        <v>70</v>
      </c>
      <c r="G22" s="93">
        <v>2</v>
      </c>
      <c r="H22" s="52">
        <v>330</v>
      </c>
      <c r="I22" s="51"/>
      <c r="J22" s="17">
        <f>G22*H22</f>
        <v>660</v>
      </c>
      <c r="K22" s="80" t="s">
        <v>74</v>
      </c>
      <c r="L22" s="40">
        <v>132.15</v>
      </c>
      <c r="M22" s="94">
        <v>0.6</v>
      </c>
      <c r="N22" s="94">
        <f>L22/(1-M22)</f>
        <v>330.375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95"/>
      <c r="E23" s="17" t="s">
        <v>71</v>
      </c>
      <c r="G23" s="93"/>
      <c r="H23" s="52"/>
      <c r="I23" s="51"/>
      <c r="J23" s="51"/>
      <c r="K23" s="8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1"/>
      <c r="E24" s="17" t="s">
        <v>72</v>
      </c>
      <c r="H24" s="52"/>
      <c r="I24" s="51"/>
      <c r="K24" s="8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1"/>
      <c r="E25" s="17" t="s">
        <v>73</v>
      </c>
      <c r="H25" s="52"/>
      <c r="I25" s="51"/>
      <c r="K25" s="8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D26" s="1"/>
      <c r="H26" s="52"/>
      <c r="I26" s="51"/>
      <c r="K26" s="8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D27" s="1"/>
      <c r="H27" s="52"/>
      <c r="I27" s="51"/>
      <c r="K27" s="8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D28" s="1"/>
      <c r="H28" s="52"/>
      <c r="I28" s="51"/>
      <c r="K28" s="8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D29" s="1"/>
      <c r="H29" s="52"/>
      <c r="I29" s="51"/>
      <c r="K29" s="8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ht="15.75" customHeight="1" thickBot="1">
      <c r="A30" s="17"/>
      <c r="B30" s="62"/>
      <c r="C30" s="63"/>
      <c r="D30" s="64"/>
      <c r="E30" s="65"/>
      <c r="F30" s="66"/>
      <c r="G30" s="66"/>
      <c r="H30" s="67"/>
      <c r="I30" s="68"/>
      <c r="J30" s="68"/>
      <c r="K30" s="81"/>
    </row>
    <row r="31" spans="1:230" ht="15.75" customHeight="1">
      <c r="A31" s="17"/>
      <c r="B31" s="11"/>
      <c r="C31" s="11"/>
      <c r="D31" s="12"/>
      <c r="E31" s="21"/>
      <c r="F31" s="11"/>
      <c r="G31" s="33" t="s">
        <v>26</v>
      </c>
      <c r="H31" s="52" t="s">
        <v>4</v>
      </c>
      <c r="I31" s="51"/>
      <c r="J31" s="51">
        <f>SUM(J21:J30)</f>
        <v>660</v>
      </c>
      <c r="K31" s="61"/>
    </row>
    <row r="32" spans="1:230" ht="15.75" customHeight="1">
      <c r="A32" s="17"/>
      <c r="B32" s="11"/>
      <c r="C32" s="11"/>
      <c r="D32" s="12"/>
      <c r="E32" s="45"/>
      <c r="F32" s="43"/>
      <c r="G32" s="44" t="s">
        <v>19</v>
      </c>
      <c r="H32" s="53" t="s">
        <v>4</v>
      </c>
      <c r="I32" s="54"/>
      <c r="J32" s="54">
        <v>0</v>
      </c>
      <c r="K32" s="59"/>
    </row>
    <row r="33" spans="1:230" ht="15.75" customHeight="1">
      <c r="A33" s="17"/>
      <c r="B33" s="11"/>
      <c r="C33" s="11"/>
      <c r="D33" s="12"/>
      <c r="E33" s="46"/>
      <c r="F33" s="47"/>
      <c r="G33" s="58" t="s">
        <v>2</v>
      </c>
      <c r="H33" s="55" t="s">
        <v>4</v>
      </c>
      <c r="I33" s="56"/>
      <c r="J33" s="56">
        <v>0</v>
      </c>
      <c r="K33" s="60"/>
    </row>
    <row r="34" spans="1:230" ht="15.75" customHeight="1" thickBot="1">
      <c r="A34" s="17"/>
      <c r="B34" s="63"/>
      <c r="C34" s="63"/>
      <c r="D34" s="62"/>
      <c r="E34" s="71"/>
      <c r="F34" s="72"/>
      <c r="G34" s="73" t="s">
        <v>20</v>
      </c>
      <c r="H34" s="74" t="s">
        <v>4</v>
      </c>
      <c r="I34" s="75"/>
      <c r="J34" s="75"/>
      <c r="K34" s="76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2" t="s">
        <v>4</v>
      </c>
      <c r="I35" s="51"/>
      <c r="J35" s="51">
        <f>SUM(J31:J34)</f>
        <v>660</v>
      </c>
      <c r="K35" s="61"/>
    </row>
    <row r="36" spans="1:230" ht="15.75" customHeight="1" thickBot="1">
      <c r="A36" s="17"/>
      <c r="B36" s="63"/>
      <c r="C36" s="63"/>
      <c r="D36" s="62"/>
      <c r="E36" s="65"/>
      <c r="F36" s="63"/>
      <c r="G36" s="69" t="s">
        <v>34</v>
      </c>
      <c r="H36" s="67" t="s">
        <v>4</v>
      </c>
      <c r="I36" s="68"/>
      <c r="J36" s="68"/>
      <c r="K36" s="70"/>
    </row>
    <row r="37" spans="1:230" ht="15.75" customHeight="1">
      <c r="A37" s="17"/>
      <c r="B37" s="11"/>
      <c r="C37" s="11"/>
      <c r="D37" s="12"/>
      <c r="E37" s="17"/>
      <c r="F37" s="11"/>
      <c r="G37" s="57" t="s">
        <v>26</v>
      </c>
      <c r="H37" s="52" t="s">
        <v>4</v>
      </c>
      <c r="I37" s="51"/>
      <c r="J37" s="52">
        <f>SUM(J35:J36)</f>
        <v>660</v>
      </c>
      <c r="K37" s="61"/>
    </row>
    <row r="38" spans="1:230" ht="15.75" customHeight="1">
      <c r="A38" s="17"/>
      <c r="B38" s="11"/>
      <c r="C38" s="11"/>
      <c r="D38" s="12"/>
      <c r="E38" s="17"/>
      <c r="F38" s="11"/>
      <c r="G38" s="57"/>
      <c r="H38" s="52"/>
      <c r="I38" s="51"/>
      <c r="J38" s="52"/>
      <c r="K38" s="61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7" t="s">
        <v>36</v>
      </c>
      <c r="E46" s="11"/>
      <c r="F46" s="11"/>
      <c r="G46" s="13"/>
      <c r="H46" s="14"/>
      <c r="I46" s="11"/>
      <c r="J46" s="79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7" t="s">
        <v>37</v>
      </c>
      <c r="E47" s="18" t="s">
        <v>61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91" t="s">
        <v>55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59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58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2012-01-23T08:51:28Z</cp:lastPrinted>
  <dcterms:created xsi:type="dcterms:W3CDTF">2000-06-29T05:08:18Z</dcterms:created>
  <dcterms:modified xsi:type="dcterms:W3CDTF">2012-01-23T08:51:49Z</dcterms:modified>
</cp:coreProperties>
</file>