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<sst xmlns="http://schemas.openxmlformats.org/spreadsheetml/2006/main" count="103" uniqueCount="90">
  <si>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</si>
  <si>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</si>
  <si>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</si>
  <si>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</si>
  <si>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</si>
  <si>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</si>
  <si>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</si>
  <si>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</si>
  <si>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</si>
  <si>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</si>
  <si>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</si>
  <si>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</si>
  <si>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</si>
  <si>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</si>
  <si>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</si>
  <si>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</si>
  <si>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</si>
  <si>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</si>
  <si>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</si>
  <si>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</si>
  <si>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</si>
  <si>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</si>
  <si>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</si>
  <si>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</si>
  <si>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</si>
  <si>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</si>
  <si>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</si>
  <si>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</si>
  <si>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</si>
  <si>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</si>
  <si>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</si>
  <si>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</si>
  <si>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</si>
  <si>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</si>
  <si>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</si>
  <si>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</si>
  <si>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</si>
  <si>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</si>
  <si>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</si>
  <si>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</si>
  <si>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</si>
  <si>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</si>
  <si>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</si>
  <si>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</si>
  <si>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</si>
  <si>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</si>
  <si>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</si>
  <si>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</si>
  <si>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</si>
  <si>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</si>
  <si>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</si>
  <si>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</si>
  <si>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</si>
  <si>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</si>
  <si>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</si>
  <si>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</si>
  <si>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</si>
  <si>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</si>
  <si>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</si>
  <si>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</si>
  <si>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</si>
  <si>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</si>
  <si>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</si>
  <si>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</si>
  <si>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</si>
  <si>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</si>
  <si>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</si>
  <si>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</si>
  <si>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</si>
  <si>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</si>
  <si>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Q2012RH021</t>
  </si>
  <si>
    <t>(Ms.) Effat Nabil </t>
  </si>
  <si>
    <t>Micom Co.</t>
  </si>
  <si>
    <t>28 Sherif st., Downtown</t>
  </si>
  <si>
    <t>Cairo</t>
  </si>
  <si>
    <t>Egypt</t>
  </si>
  <si>
    <t>Tel: +202-23945400</t>
  </si>
  <si>
    <t>Fax: +202-23905822</t>
  </si>
  <si>
    <t xml:space="preserve">KPD72-772270310B2-X </t>
  </si>
  <si>
    <t>Pneumatic model</t>
  </si>
  <si>
    <t>Remote Seal DP Transmitter</t>
  </si>
  <si>
    <t>Range: 0-600mmH20</t>
  </si>
  <si>
    <t>Fluid: waste water</t>
  </si>
  <si>
    <t>Diaphragm: SUS316</t>
  </si>
  <si>
    <t>Extended Diaphragm: 4" ANSI 150 (RF)</t>
  </si>
  <si>
    <t>Capilarity length: 3 meters</t>
  </si>
  <si>
    <t>Air piping connection: 1/4 NPT</t>
  </si>
  <si>
    <t>Pneumatic signal: 3-15 PSI</t>
  </si>
  <si>
    <t>10</t>
  </si>
  <si>
    <t>Extended Flange length: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</si>
</sst>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40" fontId="9" fillId="0" borderId="0" xfId="0" applyNumberFormat="1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40927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78</v>
      </c>
      <c r="E22" s="100" t="s">
        <v>80</v>
      </c>
      <c r="G22" s="108">
        <v>2</v>
      </c>
      <c r="H22" s="105">
        <v>9560</v>
      </c>
      <c r="I22" s="50"/>
      <c r="J22" s="50">
        <f>G22*H22</f>
        <v>19120</v>
      </c>
      <c r="K22" s="79" t="s">
        <v>88</v>
      </c>
      <c r="L22" s="106">
        <f>1798000</f>
        <v>1798000</v>
      </c>
      <c r="M22" s="17">
        <v>0.31900000000000001</v>
      </c>
      <c r="N22" s="111">
        <f>L22*M22/100</f>
        <v>5735.62</v>
      </c>
      <c r="O22" s="112">
        <v>0.4</v>
      </c>
      <c r="P22" s="116">
        <f>N22/(1-O22)</f>
        <v>9559.3666666666668</v>
      </c>
    </row>
    <row r="23" spans="1:16" s="94" customFormat="1" ht="15.75" customHeight="1">
      <c r="B23" s="101"/>
      <c r="C23" s="98"/>
      <c r="D23" s="103"/>
      <c r="E23" s="102" t="s">
        <v>79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85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89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86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 t="s">
        <v>87</v>
      </c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19120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19120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19120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2012-01-19T10:51:12Z</dcterms:modified>
</cp:coreProperties>
</file>