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J22" i="1" l="1"/>
  <c r="J30" i="1" s="1"/>
  <c r="J34" i="1" s="1"/>
  <c r="J36" i="1" s="1"/>
</calcChain>
</file>

<file path=xl/sharedStrings.xml><?xml version="1.0" encoding="utf-8"?>
<sst xmlns="http://schemas.openxmlformats.org/spreadsheetml/2006/main" count="96" uniqueCount="83">
  <si>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</si>
  <si>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</si>
  <si>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</si>
  <si>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</si>
  <si>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</si>
  <si>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</si>
  <si>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</si>
  <si>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</si>
  <si>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</si>
  <si>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</si>
  <si>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</si>
  <si>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</si>
  <si>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</si>
  <si>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</si>
  <si>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</si>
  <si>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</si>
  <si>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</si>
  <si>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</si>
  <si>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</si>
  <si>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</si>
  <si>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</si>
  <si>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</si>
  <si>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</si>
  <si>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</si>
  <si>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</si>
  <si>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</si>
  <si>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</si>
  <si>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</si>
  <si>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</si>
  <si>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</si>
  <si>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</si>
  <si>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</si>
  <si>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</si>
  <si>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</si>
  <si>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</si>
  <si>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</si>
  <si>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</si>
  <si>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</si>
  <si>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</si>
  <si>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</si>
  <si>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</si>
  <si>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</si>
  <si>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</si>
  <si>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</si>
  <si>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</si>
  <si>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</si>
  <si>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</si>
  <si>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</si>
  <si>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</si>
  <si>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</si>
  <si>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</si>
  <si>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</si>
  <si>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</si>
  <si>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</si>
  <si>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</si>
  <si>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</si>
  <si>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</si>
  <si>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</si>
  <si>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</si>
  <si>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</si>
  <si>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</si>
  <si>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</si>
  <si>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</si>
  <si>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</si>
  <si>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</si>
  <si>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</si>
  <si>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</si>
  <si>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</si>
  <si>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</si>
  <si>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</si>
  <si>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Manifold 3 way</t>
  </si>
  <si>
    <t>MVG1-2SA-X-X</t>
  </si>
  <si>
    <t>Stainless steel</t>
  </si>
  <si>
    <t>No extension pipes</t>
  </si>
  <si>
    <t>not assemble with instrument</t>
  </si>
  <si>
    <t>6</t>
  </si>
  <si>
    <t>sinya-gmbh@gmx.net</t>
  </si>
  <si>
    <t>Sinya Handels-Gesellschaft mbH</t>
  </si>
  <si>
    <t>Josephstr. 6. 22041 Hamburg</t>
  </si>
  <si>
    <t>tel.: +49 40 20905270</t>
  </si>
  <si>
    <t>fax: +49 40 20905276</t>
  </si>
  <si>
    <t xml:space="preserve">Yi Chen </t>
  </si>
  <si>
    <t>Q2012RH018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</si>
</sst>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b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8" fillId="0" borderId="0" xfId="2" applyFont="1" applyAlignment="1" applyProtection="1"/>
    <xf numFmtId="0" fontId="9" fillId="0" borderId="0" xfId="2" applyFont="1" applyAlignment="1" applyProtection="1">
      <alignment vertical="center"/>
    </xf>
    <xf numFmtId="0" fontId="9" fillId="0" borderId="0" xfId="2" applyFont="1" applyAlignment="1" applyProtection="1"/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inya-gmbh@gmx.net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E12" sqref="E1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5" t="s">
        <v>24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6" t="s">
        <v>25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87" t="s">
        <v>77</v>
      </c>
      <c r="E7" s="17"/>
      <c r="F7" s="85"/>
      <c r="G7" s="21"/>
      <c r="H7" s="33" t="s">
        <v>1</v>
      </c>
      <c r="I7" s="17"/>
      <c r="J7" s="77">
        <v>40926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87" t="s">
        <v>78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87" t="s">
        <v>79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87" t="s">
        <v>80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7" t="s">
        <v>81</v>
      </c>
      <c r="E11" s="17"/>
      <c r="F11" s="84"/>
      <c r="G11" s="17"/>
      <c r="H11" s="20" t="s">
        <v>17</v>
      </c>
      <c r="I11" s="20"/>
      <c r="J11" s="34" t="s">
        <v>82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7"/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8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9" t="s">
        <v>76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5"/>
      <c r="E21" s="102"/>
      <c r="G21" s="106"/>
      <c r="H21" s="107"/>
      <c r="I21" s="50"/>
      <c r="J21" s="50"/>
      <c r="K21" s="79"/>
      <c r="L21" s="112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100">
        <v>1</v>
      </c>
      <c r="C22" s="101"/>
      <c r="D22" s="105" t="s">
        <v>71</v>
      </c>
      <c r="E22" s="102" t="s">
        <v>70</v>
      </c>
      <c r="G22" s="110">
        <v>2</v>
      </c>
      <c r="H22" s="107">
        <v>590</v>
      </c>
      <c r="I22" s="50"/>
      <c r="J22" s="50">
        <f>G22*H22</f>
        <v>1180</v>
      </c>
      <c r="K22" s="79" t="s">
        <v>75</v>
      </c>
      <c r="L22" s="108">
        <v>77</v>
      </c>
      <c r="M22" s="17">
        <v>0.45800000000000002</v>
      </c>
      <c r="N22" s="113">
        <f>L22*1000*M22/100</f>
        <v>352.66</v>
      </c>
      <c r="O22" s="114">
        <v>0.4</v>
      </c>
      <c r="P22" s="17">
        <f>N22/(1-O22)</f>
        <v>587.76666666666677</v>
      </c>
    </row>
    <row r="23" spans="1:16" s="95" customFormat="1" ht="15.75" customHeight="1">
      <c r="B23" s="103"/>
      <c r="C23" s="100"/>
      <c r="D23" s="105"/>
      <c r="E23" s="104" t="s">
        <v>72</v>
      </c>
      <c r="G23" s="111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0"/>
      <c r="C24" s="100"/>
      <c r="D24" s="105"/>
      <c r="E24" s="104" t="s">
        <v>73</v>
      </c>
      <c r="G24" s="111"/>
      <c r="H24" s="107"/>
      <c r="I24" s="94"/>
      <c r="J24" s="50"/>
      <c r="K24" s="79"/>
      <c r="L24" s="109"/>
      <c r="M24" s="17"/>
      <c r="N24" s="113"/>
      <c r="O24" s="114"/>
      <c r="P24" s="17"/>
    </row>
    <row r="25" spans="1:16" s="95" customFormat="1" ht="15.75" customHeight="1">
      <c r="B25" s="100"/>
      <c r="C25" s="100"/>
      <c r="D25" s="105"/>
      <c r="E25" s="104" t="s">
        <v>74</v>
      </c>
      <c r="G25" s="111"/>
      <c r="H25" s="107"/>
      <c r="I25" s="94"/>
      <c r="J25" s="50"/>
      <c r="K25" s="79"/>
      <c r="L25" s="109"/>
      <c r="M25" s="98"/>
      <c r="N25" s="96"/>
      <c r="O25" s="97"/>
    </row>
    <row r="26" spans="1:16" s="95" customFormat="1" ht="15.75" customHeight="1">
      <c r="B26" s="100"/>
      <c r="C26" s="100"/>
      <c r="D26" s="105"/>
      <c r="E26" s="104"/>
      <c r="G26" s="111"/>
      <c r="H26" s="107"/>
      <c r="I26" s="94"/>
      <c r="J26" s="50"/>
      <c r="K26" s="79"/>
      <c r="L26" s="109"/>
      <c r="M26" s="17"/>
      <c r="N26" s="113"/>
      <c r="O26" s="114"/>
      <c r="P26" s="17"/>
    </row>
    <row r="27" spans="1:16" s="95" customFormat="1" ht="15.75" customHeight="1">
      <c r="B27" s="100"/>
      <c r="C27" s="100"/>
      <c r="D27" s="105"/>
      <c r="E27" s="104"/>
      <c r="H27" s="107"/>
      <c r="I27" s="94"/>
      <c r="J27" s="50"/>
      <c r="K27" s="79"/>
      <c r="M27" s="98"/>
      <c r="N27" s="96"/>
      <c r="O27" s="97"/>
    </row>
    <row r="28" spans="1:16" s="95" customFormat="1" ht="15.75" customHeight="1">
      <c r="B28" s="100"/>
      <c r="C28" s="100"/>
      <c r="D28" s="105"/>
      <c r="E28" s="104"/>
      <c r="H28" s="107"/>
      <c r="I28" s="94"/>
      <c r="J28" s="94"/>
      <c r="K28" s="94"/>
    </row>
    <row r="29" spans="1:16" ht="15.75" customHeight="1" thickBot="1">
      <c r="A29" s="17"/>
      <c r="B29" s="61"/>
      <c r="C29" s="62"/>
      <c r="D29" s="63"/>
      <c r="E29" s="64"/>
      <c r="F29" s="65"/>
      <c r="G29" s="93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1180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1180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1180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64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61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62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63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54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55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53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59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58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11" r:id="rId3" display="mailto:sinya-gmbh@gmx.net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2012-01-18T09:43:52Z</cp:lastPrinted>
  <dcterms:created xsi:type="dcterms:W3CDTF">2000-06-29T05:08:18Z</dcterms:created>
  <dcterms:modified xsi:type="dcterms:W3CDTF">2012-01-18T09:48:47Z</dcterms:modified>
</cp:coreProperties>
</file>