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M22" i="1" l="1"/>
  <c r="O22" i="1" s="1"/>
  <c r="J22" i="1"/>
  <c r="J28" i="1" s="1"/>
  <c r="J32" i="1" s="1"/>
  <c r="J34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<sst xmlns="http://schemas.openxmlformats.org/spreadsheetml/2006/main" count="86" uniqueCount="73">
  <si>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</si>
  <si>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</si>
  <si>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</si>
  <si>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</si>
  <si>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</si>
  <si>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</si>
  <si>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</si>
  <si>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</si>
  <si>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</si>
  <si>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</si>
  <si>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</si>
  <si>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</si>
  <si>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</si>
  <si>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</si>
  <si>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</si>
  <si>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</si>
  <si>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</si>
  <si>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</si>
  <si>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</si>
  <si>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</si>
  <si>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</si>
  <si>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</si>
  <si>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</si>
  <si>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</si>
  <si>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</si>
  <si>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</si>
  <si>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</si>
  <si>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</si>
  <si>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</si>
  <si>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</si>
  <si>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</si>
  <si>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</si>
  <si>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</si>
  <si>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</si>
  <si>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</si>
  <si>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</si>
  <si>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</si>
  <si>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</si>
  <si>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</si>
  <si>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</si>
  <si>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</si>
  <si>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</si>
  <si>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</si>
  <si>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</si>
  <si>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</si>
  <si>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</si>
  <si>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</si>
  <si>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</si>
  <si>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</si>
  <si>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</si>
  <si>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</si>
  <si>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</si>
  <si>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</si>
  <si>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</si>
  <si>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</si>
  <si>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</si>
  <si>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</si>
  <si>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</si>
  <si>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</si>
  <si>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</si>
  <si>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</si>
  <si>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</si>
  <si>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</si>
  <si>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</si>
  <si>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</si>
  <si>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J-DDA12-A-1X</t>
  </si>
  <si>
    <t>Distributor</t>
  </si>
  <si>
    <t>8</t>
  </si>
  <si>
    <t>TP Conex LLC</t>
  </si>
  <si>
    <t>Ali</t>
  </si>
  <si>
    <t>ali@tpconex.com</t>
  </si>
  <si>
    <t>4842991274</t>
  </si>
  <si>
    <t>Q2012RH014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</si>
</sst>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211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210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" fontId="9" fillId="0" borderId="0" xfId="0" quotePrefix="1" applyNumberFormat="1" applyFont="1" applyAlignment="1">
      <alignment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G23" sqref="G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68</v>
      </c>
      <c r="E7" s="17"/>
      <c r="F7" s="85"/>
      <c r="G7" s="21"/>
      <c r="H7" s="33" t="s">
        <v>1</v>
      </c>
      <c r="I7" s="17"/>
      <c r="J7" s="77">
        <v>40925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69</v>
      </c>
      <c r="E11" s="17"/>
      <c r="F11" s="84"/>
      <c r="G11" s="17"/>
      <c r="H11" s="20" t="s">
        <v>17</v>
      </c>
      <c r="I11" s="20"/>
      <c r="J11" s="34" t="s">
        <v>72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70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7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4"/>
      <c r="H20" s="49"/>
      <c r="I20" s="50"/>
      <c r="J20" s="50"/>
      <c r="K20" s="12"/>
    </row>
    <row r="21" spans="1:230" s="17" customFormat="1" ht="15.75" customHeight="1">
      <c r="B21" s="102"/>
      <c r="C21" s="103"/>
      <c r="D21" s="108"/>
      <c r="E21" s="105"/>
      <c r="G21" s="109"/>
      <c r="H21" s="110"/>
      <c r="I21" s="50"/>
      <c r="J21" s="50"/>
      <c r="K21" s="79"/>
      <c r="L21" s="40"/>
      <c r="M21" s="101"/>
      <c r="N21" s="99"/>
      <c r="O21" s="100"/>
      <c r="P21" s="97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02"/>
      <c r="C22" s="103"/>
      <c r="D22" s="108" t="s">
        <v>65</v>
      </c>
      <c r="E22" s="105" t="s">
        <v>66</v>
      </c>
      <c r="G22" s="93">
        <v>1</v>
      </c>
      <c r="H22" s="110">
        <v>3385</v>
      </c>
      <c r="I22" s="50"/>
      <c r="J22" s="50">
        <f>G22*H22</f>
        <v>3385</v>
      </c>
      <c r="K22" s="79" t="s">
        <v>67</v>
      </c>
      <c r="L22" s="40">
        <v>153874</v>
      </c>
      <c r="M22" s="40">
        <f>L22*1.1/100</f>
        <v>1692.6140000000003</v>
      </c>
      <c r="N22" s="92">
        <v>0.5</v>
      </c>
      <c r="O22" s="92">
        <f>M22/(1-N22)</f>
        <v>3385.2280000000005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97" customFormat="1" ht="15.75" customHeight="1">
      <c r="B23" s="106"/>
      <c r="C23" s="102"/>
      <c r="D23" s="108"/>
      <c r="E23" s="107"/>
      <c r="H23" s="110"/>
      <c r="I23" s="96"/>
      <c r="J23" s="50"/>
      <c r="K23" s="79"/>
      <c r="M23" s="101"/>
      <c r="N23" s="99"/>
      <c r="O23" s="100"/>
    </row>
    <row r="24" spans="1:230" s="97" customFormat="1" ht="15.75" customHeight="1">
      <c r="B24" s="102"/>
      <c r="C24" s="102"/>
      <c r="D24" s="108"/>
      <c r="E24" s="107"/>
      <c r="H24" s="110"/>
      <c r="I24" s="96"/>
      <c r="J24" s="96"/>
      <c r="K24" s="96"/>
    </row>
    <row r="25" spans="1:230" s="97" customFormat="1" ht="15.75" customHeight="1">
      <c r="B25" s="102"/>
      <c r="C25" s="102"/>
      <c r="D25" s="108"/>
      <c r="E25" s="107"/>
      <c r="H25" s="96"/>
      <c r="I25" s="96"/>
      <c r="K25" s="96"/>
    </row>
    <row r="26" spans="1:230" s="97" customFormat="1" ht="15.75" customHeight="1">
      <c r="B26" s="96"/>
      <c r="C26" s="96"/>
      <c r="D26" s="104"/>
      <c r="E26" s="98"/>
      <c r="H26" s="96"/>
      <c r="I26" s="96"/>
      <c r="K26" s="96"/>
    </row>
    <row r="27" spans="1:230" ht="15.75" customHeight="1" thickBot="1">
      <c r="A27" s="17"/>
      <c r="B27" s="61"/>
      <c r="C27" s="62"/>
      <c r="D27" s="63"/>
      <c r="E27" s="64"/>
      <c r="F27" s="65"/>
      <c r="G27" s="95"/>
      <c r="H27" s="66"/>
      <c r="I27" s="67"/>
      <c r="J27" s="67"/>
      <c r="K27" s="80"/>
    </row>
    <row r="28" spans="1:230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SUM(J21:J27)</f>
        <v>3385</v>
      </c>
      <c r="K28" s="60"/>
    </row>
    <row r="29" spans="1:230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</row>
    <row r="30" spans="1:230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</row>
    <row r="31" spans="1:230" ht="15.75" customHeight="1" thickBot="1">
      <c r="A31" s="17"/>
      <c r="B31" s="62"/>
      <c r="C31" s="62"/>
      <c r="D31" s="61"/>
      <c r="E31" s="70"/>
      <c r="F31" s="71"/>
      <c r="G31" s="72" t="s">
        <v>20</v>
      </c>
      <c r="H31" s="73" t="s">
        <v>4</v>
      </c>
      <c r="I31" s="74"/>
      <c r="J31" s="74"/>
      <c r="K31" s="75"/>
    </row>
    <row r="32" spans="1:230" ht="15.75" customHeight="1">
      <c r="A32" s="17"/>
      <c r="B32" s="11"/>
      <c r="C32" s="11"/>
      <c r="D32" s="12"/>
      <c r="E32" s="21"/>
      <c r="F32" s="11"/>
      <c r="G32" s="31" t="s">
        <v>33</v>
      </c>
      <c r="H32" s="51" t="s">
        <v>4</v>
      </c>
      <c r="I32" s="50"/>
      <c r="J32" s="50">
        <f>SUM(J28:J31)</f>
        <v>3385</v>
      </c>
      <c r="K32" s="60"/>
    </row>
    <row r="33" spans="1:230" ht="15.75" customHeight="1" thickBot="1">
      <c r="A33" s="17"/>
      <c r="B33" s="62"/>
      <c r="C33" s="62"/>
      <c r="D33" s="61"/>
      <c r="E33" s="64"/>
      <c r="F33" s="62"/>
      <c r="G33" s="68" t="s">
        <v>32</v>
      </c>
      <c r="H33" s="66" t="s">
        <v>4</v>
      </c>
      <c r="I33" s="67"/>
      <c r="J33" s="67"/>
      <c r="K33" s="69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3385</v>
      </c>
      <c r="K34" s="6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</row>
    <row r="36" spans="1:230" s="17" customFormat="1" ht="15.75" customHeight="1">
      <c r="B36" s="27" t="s">
        <v>42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44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64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6" t="s">
        <v>34</v>
      </c>
      <c r="E45" s="11"/>
      <c r="F45" s="11"/>
      <c r="G45" s="13"/>
      <c r="H45" s="14"/>
      <c r="I45" s="11"/>
      <c r="J45" s="78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35</v>
      </c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/>
      <c r="E47" s="18" t="s">
        <v>55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36</v>
      </c>
      <c r="E48" s="90" t="s">
        <v>53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37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23" t="s">
        <v>48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17" t="s">
        <v>49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41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43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59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58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2011-12-20T09:31:18Z</cp:lastPrinted>
  <dcterms:created xsi:type="dcterms:W3CDTF">2000-06-29T05:08:18Z</dcterms:created>
  <dcterms:modified xsi:type="dcterms:W3CDTF">2012-01-17T06:44:38Z</dcterms:modified>
</cp:coreProperties>
</file>