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<sst xmlns="http://schemas.openxmlformats.org/spreadsheetml/2006/main" count="99" uniqueCount="86">
  <si>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</si>
  <si>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</si>
  <si>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</si>
  <si>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</si>
  <si>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</si>
  <si>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</si>
  <si>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</si>
  <si>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</si>
  <si>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</si>
  <si>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</si>
  <si>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</si>
  <si>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</si>
  <si>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</si>
  <si>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</si>
  <si>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</si>
  <si>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</si>
  <si>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</si>
  <si>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</si>
  <si>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</si>
  <si>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</si>
  <si>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</si>
  <si>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</si>
  <si>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</si>
  <si>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</si>
  <si>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</si>
  <si>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</si>
  <si>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</si>
  <si>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</si>
  <si>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</si>
  <si>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</si>
  <si>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</si>
  <si>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</si>
  <si>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</si>
  <si>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</si>
  <si>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</si>
  <si>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</si>
  <si>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</si>
  <si>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</si>
  <si>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</si>
  <si>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</si>
  <si>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</si>
  <si>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</si>
  <si>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</si>
  <si>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</si>
  <si>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</si>
  <si>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</si>
  <si>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</si>
  <si>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</si>
  <si>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</si>
  <si>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</si>
  <si>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</si>
  <si>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</si>
  <si>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</si>
  <si>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</si>
  <si>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</si>
  <si>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</si>
  <si>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</si>
  <si>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</si>
  <si>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</si>
  <si>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</si>
  <si>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</si>
  <si>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</si>
  <si>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</si>
  <si>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</si>
  <si>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</si>
  <si>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</si>
  <si>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</si>
  <si>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</si>
  <si>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</si>
  <si>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JTD920-A1Q-00000-X-A2 obsolete to be replace by:</t>
  </si>
  <si>
    <t>6</t>
  </si>
  <si>
    <t>Process connection: Rc1/2 Top, if bottom used B code</t>
  </si>
  <si>
    <t xml:space="preserve">DP Transmitter </t>
  </si>
  <si>
    <t>Range 0 to 300 (Units to be precise at order level)</t>
  </si>
  <si>
    <t>30 Days from invoice date</t>
  </si>
  <si>
    <t>JTD920-1E1A1-XXXX1-A2T1</t>
  </si>
  <si>
    <t>External zero span adjustment</t>
  </si>
  <si>
    <t>Test report</t>
  </si>
  <si>
    <t>Mounting Bracket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</si>
  <si>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</si>
  <si>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</si>
  <si>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</si>
  <si>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</si>
  <si>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</si>
  <si>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</si>
  <si>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Q2012RH009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</si>
</sst>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6" sqref="E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 s="11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5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79</v>
      </c>
      <c r="E7" s="17"/>
      <c r="F7" s="85"/>
      <c r="G7" s="21"/>
      <c r="H7" s="33" t="s">
        <v>1</v>
      </c>
      <c r="I7" s="17"/>
      <c r="J7" s="77">
        <v>40917</v>
      </c>
      <c r="K7" s="21"/>
      <c r="L7"/>
      <c r="M7" s="116"/>
      <c r="N7"/>
      <c r="O7"/>
      <c r="P7"/>
    </row>
    <row r="8" spans="1:230" ht="15.75" customHeight="1">
      <c r="A8" s="17"/>
      <c r="B8" s="21"/>
      <c r="C8" s="21"/>
      <c r="D8" s="119" t="s">
        <v>80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9" t="s">
        <v>81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9" t="s">
        <v>82</v>
      </c>
      <c r="E10" s="87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83</v>
      </c>
      <c r="E11" s="17"/>
      <c r="F11" s="84"/>
      <c r="G11" s="17"/>
      <c r="H11" s="20" t="s">
        <v>17</v>
      </c>
      <c r="I11" s="20"/>
      <c r="J11" s="34" t="s">
        <v>85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84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7"/>
      <c r="E14" s="17"/>
      <c r="F14" s="84"/>
      <c r="G14" s="17"/>
      <c r="H14" s="20" t="s">
        <v>29</v>
      </c>
      <c r="J14" s="86" t="s">
        <v>51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7"/>
      <c r="E15" s="17"/>
      <c r="F15" s="84"/>
      <c r="G15" s="17"/>
      <c r="H15" s="20" t="s">
        <v>45</v>
      </c>
      <c r="J15" s="88" t="s">
        <v>59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4" t="s">
        <v>69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75</v>
      </c>
      <c r="E22" s="100" t="s">
        <v>72</v>
      </c>
      <c r="G22" s="108">
        <v>1</v>
      </c>
      <c r="H22" s="105">
        <v>891</v>
      </c>
      <c r="I22" s="50"/>
      <c r="J22" s="50">
        <f>G22*H22</f>
        <v>891</v>
      </c>
      <c r="K22" s="79" t="s">
        <v>70</v>
      </c>
      <c r="L22" s="106">
        <f>310+3+30+2</f>
        <v>345</v>
      </c>
      <c r="M22" s="17">
        <v>0.155</v>
      </c>
      <c r="N22" s="111">
        <f>L22*1000*M22/100</f>
        <v>534.75</v>
      </c>
      <c r="O22" s="112">
        <v>0.4</v>
      </c>
      <c r="P22" s="17">
        <f>N22/(1-O22)</f>
        <v>891.25</v>
      </c>
    </row>
    <row r="23" spans="1:16" s="94" customFormat="1" ht="15.75" customHeight="1">
      <c r="B23" s="101"/>
      <c r="C23" s="98"/>
      <c r="D23" s="103"/>
      <c r="E23" s="102" t="s">
        <v>73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71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76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77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78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891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J30</f>
        <v>891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891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74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jha@betainstruments.dk"/>
    <hyperlink ref="D12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2012-01-09T11:20:49Z</dcterms:modified>
</cp:coreProperties>
</file>